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tabRatio="597" activeTab="0"/>
  </bookViews>
  <sheets>
    <sheet name="прил7отч полуг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<sst xmlns="http://schemas.openxmlformats.org/spreadsheetml/2006/main" count="29" uniqueCount="29">
  <si>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Росийской Федерации</t>
  </si>
  <si>
    <t>Итого источники внутреннего финансирования дефицитов бюджетов</t>
  </si>
  <si>
    <t>Номер строки</t>
  </si>
  <si>
    <t xml:space="preserve">Наименование источников внутреннего финансирования дефицита  бюджета </t>
  </si>
  <si>
    <t xml:space="preserve">Код источников внутреннего финансирования дефицита бюджета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</si>
  <si>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</si>
  <si>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</si>
  <si>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</si>
  <si>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</si>
  <si>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</si>
  <si>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</si>
  <si>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</si>
  <si>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</si>
  <si>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уточненные назначения</t>
  </si>
  <si>
    <t>исполнение</t>
  </si>
  <si>
    <t>% исполнения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</si>
  <si>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</si>
  <si>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</si>
  <si>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</si>
  <si>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Получение кредитов от 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</si>
  <si>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 кредитных организаций в валюте Российской Федерации </t>
  </si>
  <si>
    <t xml:space="preserve">Бюджетные кредиты  от других бюджетов бюджетной системы Российской Федерации 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</si>
  <si>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</si>
  <si>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</si>
  <si>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</si>
  <si>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</si>
  <si>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>Приложение 7</t>
  </si>
  <si>
    <t>Свод источников внутреннего финансирования дефицита  бюджета городского округа Нижняя Салда за 9 месяцев 2017 года</t>
  </si>
  <si>
    <t xml:space="preserve">к постановлению администрации городского округа Нижняя Салда от    24.10.2017   № 774     "Об утверждении отчета об исполнении бюджета городского округа Нижняя Салда за 9 месяцев 2017 года"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</si>
</sst>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i/>
      <sz val="10"/>
      <name val="Arial"/>
      <family val="2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4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" fontId="8" fillId="0" borderId="1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42.00390625" style="1" customWidth="1"/>
    <col min="3" max="3" width="28.140625" style="1" customWidth="1"/>
    <col min="4" max="4" width="15.00390625" style="1" customWidth="1"/>
    <col min="5" max="5" width="16.00390625" style="1" customWidth="1"/>
    <col min="6" max="6" width="8.57421875" style="1" customWidth="1"/>
    <col min="7" max="8" width="9.140625" style="1" customWidth="1"/>
    <col min="9" max="9" width="13.8515625" style="1" bestFit="1" customWidth="1"/>
    <col min="10" max="16384" width="9.140625" style="1" customWidth="1"/>
  </cols>
  <sheetData>
    <row r="1" spans="4:7" ht="18.75">
      <c r="D1" s="27" t="s">
        <v>26</v>
      </c>
      <c r="E1" s="2"/>
      <c r="F1" s="3"/>
      <c r="G1" s="4"/>
    </row>
    <row r="2" spans="4:7" ht="74.25" customHeight="1">
      <c r="D2" s="28" t="s">
        <v>28</v>
      </c>
      <c r="E2" s="28"/>
      <c r="F2" s="28"/>
      <c r="G2" s="6"/>
    </row>
    <row r="3" spans="4:7" ht="21" customHeight="1">
      <c r="D3" s="26"/>
      <c r="E3" s="26"/>
      <c r="F3" s="26"/>
      <c r="G3" s="6"/>
    </row>
    <row r="4" spans="2:7" ht="51" customHeight="1">
      <c r="B4" s="32" t="s">
        <v>27</v>
      </c>
      <c r="C4" s="32"/>
      <c r="D4" s="32"/>
      <c r="E4" s="32"/>
      <c r="F4" s="5"/>
      <c r="G4" s="6"/>
    </row>
    <row r="5" ht="19.5" customHeight="1">
      <c r="F5" s="7" t="s">
        <v>12</v>
      </c>
    </row>
    <row r="6" spans="1:6" ht="12.75">
      <c r="A6" s="29" t="s">
        <v>2</v>
      </c>
      <c r="B6" s="29" t="s">
        <v>3</v>
      </c>
      <c r="C6" s="29" t="s">
        <v>4</v>
      </c>
      <c r="D6" s="29" t="s">
        <v>13</v>
      </c>
      <c r="E6" s="31" t="s">
        <v>14</v>
      </c>
      <c r="F6" s="31" t="s">
        <v>15</v>
      </c>
    </row>
    <row r="7" spans="1:6" ht="50.25" customHeight="1">
      <c r="A7" s="30"/>
      <c r="B7" s="30"/>
      <c r="C7" s="30"/>
      <c r="D7" s="30"/>
      <c r="E7" s="31"/>
      <c r="F7" s="31"/>
    </row>
    <row r="8" spans="1:6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40.5" customHeight="1">
      <c r="A9" s="10">
        <v>1</v>
      </c>
      <c r="B9" s="11" t="s">
        <v>0</v>
      </c>
      <c r="C9" s="12" t="s">
        <v>5</v>
      </c>
      <c r="D9" s="13">
        <f>D10+D11</f>
        <v>3399000</v>
      </c>
      <c r="E9" s="13">
        <f>E10+E11</f>
        <v>-4000000</v>
      </c>
      <c r="F9" s="14">
        <f>E9/D9*100</f>
        <v>-117.68167107972933</v>
      </c>
    </row>
    <row r="10" spans="1:6" ht="56.25" customHeight="1">
      <c r="A10" s="10">
        <v>2</v>
      </c>
      <c r="B10" s="15" t="s">
        <v>19</v>
      </c>
      <c r="C10" s="16" t="s">
        <v>6</v>
      </c>
      <c r="D10" s="17">
        <v>10174000</v>
      </c>
      <c r="E10" s="25">
        <v>0</v>
      </c>
      <c r="F10" s="19">
        <f aca="true" t="shared" si="0" ref="F10:F18">E10/D10*100</f>
        <v>0</v>
      </c>
    </row>
    <row r="11" spans="1:9" ht="51" customHeight="1">
      <c r="A11" s="10">
        <v>3</v>
      </c>
      <c r="B11" s="15" t="s">
        <v>20</v>
      </c>
      <c r="C11" s="16" t="s">
        <v>7</v>
      </c>
      <c r="D11" s="17">
        <f>-6775000</f>
        <v>-6775000</v>
      </c>
      <c r="E11" s="18">
        <v>-4000000</v>
      </c>
      <c r="F11" s="19">
        <f t="shared" si="0"/>
        <v>59.040590405904055</v>
      </c>
      <c r="I11" s="9"/>
    </row>
    <row r="12" spans="1:6" ht="53.25" customHeight="1">
      <c r="A12" s="10">
        <v>4</v>
      </c>
      <c r="B12" s="11" t="s">
        <v>21</v>
      </c>
      <c r="C12" s="12" t="s">
        <v>8</v>
      </c>
      <c r="D12" s="13">
        <f>SUM(D13:D14)</f>
        <v>-599000</v>
      </c>
      <c r="E12" s="13">
        <f>SUM(E13:E14)</f>
        <v>-1550000</v>
      </c>
      <c r="F12" s="14">
        <f t="shared" si="0"/>
        <v>258.76460767946577</v>
      </c>
    </row>
    <row r="13" spans="1:6" ht="83.25" customHeight="1">
      <c r="A13" s="10">
        <v>5</v>
      </c>
      <c r="B13" s="15" t="s">
        <v>22</v>
      </c>
      <c r="C13" s="16" t="s">
        <v>16</v>
      </c>
      <c r="D13" s="17">
        <v>6700000</v>
      </c>
      <c r="E13" s="25">
        <v>0</v>
      </c>
      <c r="F13" s="19">
        <f t="shared" si="0"/>
        <v>0</v>
      </c>
    </row>
    <row r="14" spans="1:6" ht="78" customHeight="1">
      <c r="A14" s="10">
        <v>6</v>
      </c>
      <c r="B14" s="15" t="s">
        <v>23</v>
      </c>
      <c r="C14" s="16" t="s">
        <v>17</v>
      </c>
      <c r="D14" s="17">
        <f>-7299000</f>
        <v>-7299000</v>
      </c>
      <c r="E14" s="25">
        <v>-1550000</v>
      </c>
      <c r="F14" s="19">
        <f t="shared" si="0"/>
        <v>21.23578572407179</v>
      </c>
    </row>
    <row r="15" spans="1:6" ht="39.75" customHeight="1">
      <c r="A15" s="10">
        <v>7</v>
      </c>
      <c r="B15" s="11" t="s">
        <v>24</v>
      </c>
      <c r="C15" s="12" t="s">
        <v>9</v>
      </c>
      <c r="D15" s="13">
        <f>-D16+D17</f>
        <v>68389245.75999999</v>
      </c>
      <c r="E15" s="13">
        <f>-E16+E17</f>
        <v>21555343.25999999</v>
      </c>
      <c r="F15" s="14">
        <f t="shared" si="0"/>
        <v>31.5186152741685</v>
      </c>
    </row>
    <row r="16" spans="1:6" ht="41.25" customHeight="1">
      <c r="A16" s="20">
        <v>8</v>
      </c>
      <c r="B16" s="15" t="s">
        <v>18</v>
      </c>
      <c r="C16" s="16" t="s">
        <v>10</v>
      </c>
      <c r="D16" s="17">
        <v>553387600</v>
      </c>
      <c r="E16" s="18">
        <v>362417896.92</v>
      </c>
      <c r="F16" s="19">
        <f t="shared" si="0"/>
        <v>65.49078745530258</v>
      </c>
    </row>
    <row r="17" spans="1:6" ht="40.5" customHeight="1">
      <c r="A17" s="20">
        <v>9</v>
      </c>
      <c r="B17" s="15" t="s">
        <v>25</v>
      </c>
      <c r="C17" s="16" t="s">
        <v>11</v>
      </c>
      <c r="D17" s="17">
        <v>621776845.76</v>
      </c>
      <c r="E17" s="18">
        <v>383973240.18</v>
      </c>
      <c r="F17" s="19">
        <f t="shared" si="0"/>
        <v>61.754187663689564</v>
      </c>
    </row>
    <row r="18" spans="1:6" ht="38.25" customHeight="1">
      <c r="A18" s="21">
        <v>10</v>
      </c>
      <c r="B18" s="11" t="s">
        <v>1</v>
      </c>
      <c r="C18" s="22"/>
      <c r="D18" s="23">
        <f>D9+D12+D15</f>
        <v>71189245.75999999</v>
      </c>
      <c r="E18" s="23">
        <f>E9+E12+E15</f>
        <v>16005343.25999999</v>
      </c>
      <c r="F18" s="14">
        <f t="shared" si="0"/>
        <v>22.48281055534531</v>
      </c>
    </row>
    <row r="19" spans="1:6" ht="15">
      <c r="A19" s="24"/>
      <c r="B19" s="24"/>
      <c r="C19" s="24"/>
      <c r="D19" s="24"/>
      <c r="E19" s="24"/>
      <c r="F19" s="24"/>
    </row>
  </sheetData>
  <sheetProtection/>
  <mergeCells count="8">
    <mergeCell ref="D2:F2"/>
    <mergeCell ref="A6:A7"/>
    <mergeCell ref="B6:B7"/>
    <mergeCell ref="C6:C7"/>
    <mergeCell ref="D6:D7"/>
    <mergeCell ref="E6:E7"/>
    <mergeCell ref="F6:F7"/>
    <mergeCell ref="B4:E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2017-07-17T03:13:54Z</cp:lastPrinted>
  <dcterms:created xsi:type="dcterms:W3CDTF">1996-10-08T23:32:33Z</dcterms:created>
  <dcterms:modified xsi:type="dcterms:W3CDTF">2017-10-24T05:51:47Z</dcterms:modified>
  <cp:category/>
  <cp:version/>
  <cp:contentType/>
  <cp:contentStatus/>
</cp:coreProperties>
</file>