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3"/>
  </bookViews>
  <sheets>
    <sheet name="I квартал 2021" sheetId="1" r:id="rId1"/>
    <sheet name="II квартал 2021" sheetId="2" r:id="rId2"/>
    <sheet name="III квартал 2021" sheetId="3" r:id="rId3"/>
    <sheet name="IV квартал 2021" sheetId="4" r:id="rId4"/>
  </sheets>
  <definedNames>
    <definedName name="_xlnm.Print_Titles" localSheetId="0">'I квартал 2021'!$10:$11</definedName>
    <definedName name="_xlnm.Print_Titles" localSheetId="1">'II квартал 2021'!$10:$11</definedName>
    <definedName name="_xlnm.Print_Titles" localSheetId="2">'III квартал 2021'!$10:$11</definedName>
  </definedNames>
  <calcPr fullCalcOnLoad="1"/>
</workbook>
</file>

<file path=xl/sharedStrings.xml><?xml version="1.0" encoding="utf-8"?>
<sst xmlns="http://schemas.openxmlformats.org/spreadsheetml/2006/main" count="666" uniqueCount="182">
  <si>
    <t>Данные утверждены</t>
  </si>
  <si>
    <t xml:space="preserve">Показатели процесса предоставления муниципальных услуг </t>
  </si>
  <si>
    <t>Отчетный период: I квартал 2021</t>
  </si>
  <si>
    <t>ОМСУ: Городской округ Нижняя Салда</t>
  </si>
  <si>
    <t>Источник данных: Данные муниципальных образований</t>
  </si>
  <si>
    <t>№</t>
  </si>
  <si>
    <t>Наименование услуги</t>
  </si>
  <si>
    <t>Количество заявлений (запросов) о предоставлении муниципальных услуг, поступивших от физических лиц</t>
  </si>
  <si>
    <t>Количество заявлений (запросов) о предоставлении услуги, поступивших от юридических лиц и (или) индивидуальных предпринимателей</t>
  </si>
  <si>
    <t>Общее количество положительных решений (выданных документов, совершенных действий), принятых по результатам предоставления услуги, в отношении заявителей:</t>
  </si>
  <si>
    <t>Общее количество принятых в результате рассмотрения заявлений о предоставлении услуги решений о приостановлении предоставления услуги, в отношении заявителей:</t>
  </si>
  <si>
    <t>Общее количество отказов (отрицательных решений), принятых по результатам рассмотрения заявлений о предоставлении услуги, в отношении заявителей:</t>
  </si>
  <si>
    <t>из них запросы (заявления) представлены:</t>
  </si>
  <si>
    <t>физических лиц</t>
  </si>
  <si>
    <t>юридических лиц и (или) индивидуальных предпринимателей</t>
  </si>
  <si>
    <t>непосредственно в орган, предоставляющий услугу, или подведомственную организацию</t>
  </si>
  <si>
    <t>через МФЦ</t>
  </si>
  <si>
    <t>через Единый портал государственных и муниципальных услуг (функций)</t>
  </si>
  <si>
    <t>через официальные сайты</t>
  </si>
  <si>
    <t>иным способом информационно-телекоммуникационной сети "Интернет"</t>
  </si>
  <si>
    <t>иным способом</t>
  </si>
  <si>
    <t>через официальный сайт органа, предоставляющего услугу</t>
  </si>
  <si>
    <t>1.</t>
  </si>
  <si>
    <t xml:space="preserve"> Выдача разрешений на снос (перенос) зелёных насаждений на территории муниципального образования Нижняя Салда</t>
  </si>
  <si>
    <t>2.</t>
  </si>
  <si>
    <t xml:space="preserve"> Выдача разрешений на ввод в эксплуатацию объектов капитального строительства</t>
  </si>
  <si>
    <t>3.</t>
  </si>
  <si>
    <t xml:space="preserve"> Согласование местоположения границ земельных участков, находящихся в муниципальной собственности или в государственной собственности до её разграничения</t>
  </si>
  <si>
    <t>4.</t>
  </si>
  <si>
    <t xml:space="preserve"> Оформление документов по обмену жилыми помещениями</t>
  </si>
  <si>
    <t>5.</t>
  </si>
  <si>
    <t xml:space="preserve"> Прием заявлений, постановка на учет и зачисление детей в детские сады</t>
  </si>
  <si>
    <t>6.</t>
  </si>
  <si>
    <t xml:space="preserve"> Зачисление в образовательное учреждение городского округа Нижняя Салда</t>
  </si>
  <si>
    <t>7.</t>
  </si>
  <si>
    <t xml:space="preserve"> Предоставление гражданам субсидий на оплату жилого помещения и коммунальных услуг</t>
  </si>
  <si>
    <t>8.</t>
  </si>
  <si>
    <t xml:space="preserve"> Исключение жилых помещений из числа служебных</t>
  </si>
  <si>
    <t>9.</t>
  </si>
  <si>
    <t xml:space="preserve"> Предоставление жилого помещения муниципального жилищного фонда по договору найма в специализированном жилищном фонде</t>
  </si>
  <si>
    <t>10.</t>
  </si>
  <si>
    <t xml:space="preserve"> Согласование местоположения границ земельных участков, являющихся смежными по отношению к земельным участкам, находящимся в муниципальной собственности или в государственной собственности до её разграничения</t>
  </si>
  <si>
    <t>11.</t>
  </si>
  <si>
    <t xml:space="preserve"> Отчуждение объектов муниципальной собственности</t>
  </si>
  <si>
    <t>12.</t>
  </si>
  <si>
    <t xml:space="preserve"> Предоставление земельных участков, государственная собственность на которые не разграничена, на территории городского округа Нижняя Салда под строительство по результатам торгов</t>
  </si>
  <si>
    <t>13.</t>
  </si>
  <si>
    <t xml:space="preserve"> Прием заявлений и выдача документов о согласовании переустройства и (или) перепланировки помещений в многоквартирных домах</t>
  </si>
  <si>
    <t>14.</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</si>
  <si>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t>
  </si>
  <si>
    <t>15.</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</si>
  <si>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</si>
  <si>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16.</t>
  </si>
  <si>
    <t xml:space="preserve"> Признание в установленном порядке жилых помещений муниципального жилищного фонда непригодными для проживания</t>
  </si>
  <si>
    <t>17.</t>
  </si>
  <si>
    <t xml:space="preserve"> Выдача разрешений на строительство объектов капитального строительства</t>
  </si>
  <si>
    <t>18.</t>
  </si>
  <si>
    <t xml:space="preserve"> Признание молодых семей нуждающимися в улучшении жилищных условий</t>
  </si>
  <si>
    <t>19.</t>
  </si>
  <si>
    <t xml:space="preserve"> Приватизация жилых помещений муниципального жилищного фонда на территории городского округа Нижняя Салда</t>
  </si>
  <si>
    <t>20.</t>
  </si>
  <si>
    <t xml:space="preserve"> Предоставление путевок детям в организации отдыха в дневных и загородных лагерях</t>
  </si>
  <si>
    <t>21.</t>
  </si>
  <si>
    <t xml:space="preserve"> Включение жилых помещений в состав специализированного жилищного фонда</t>
  </si>
  <si>
    <t>22.</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</si>
  <si>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</si>
  <si>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23.</t>
  </si>
  <si>
    <t xml:space="preserve"> Продление срока разрешения на право организации розничных рынков на территории городского округа Нижняя Салда</t>
  </si>
  <si>
    <t>24.</t>
  </si>
  <si>
    <t xml:space="preserve"> 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 осуществляющего перевозки тяжеловесных и (или) крупногабаритных грузов</t>
  </si>
  <si>
    <t>25.</t>
  </si>
  <si>
    <t xml:space="preserve"> Принятие документов, а также выдача разрешений о переводе или об отказе в переводе жилого помещения в нежилое или нежилого помещения в жилое помещение</t>
  </si>
  <si>
    <t>26.</t>
  </si>
  <si>
    <t xml:space="preserve"> 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 осуществляющего перевозку опасных грузов</t>
  </si>
  <si>
    <t>27.</t>
  </si>
  <si>
    <t xml:space="preserve"> Прием заявлений, документов, а также постановка граждан на учет в качестве нуждающихся в жилых помещениях</t>
  </si>
  <si>
    <t>28.</t>
  </si>
  <si>
    <t xml:space="preserve"> Выдача разрешения на вступление в брак несовершеннолетним лицам, достигшим возраста шестнадцати лет</t>
  </si>
  <si>
    <t>29.</t>
  </si>
  <si>
    <t xml:space="preserve">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t>
  </si>
  <si>
    <t>30.</t>
  </si>
  <si>
    <t xml:space="preserve"> Предоставление социальных выплат молодым семьям на приобретение (строительство) жилья</t>
  </si>
  <si>
    <t>31.</t>
  </si>
  <si>
    <t xml:space="preserve"> Выдача разрешений на проведение земляных работ</t>
  </si>
  <si>
    <t>32.</t>
  </si>
  <si>
    <t xml:space="preserve"> Предоставление разрешений на условно разрешенный вид использования земельного участка или объекта капитального строительства</t>
  </si>
  <si>
    <t>33.</t>
  </si>
  <si>
    <t xml:space="preserve"> Оформление дубликата договора социального найма жилого помещения муниципального жилищного фонда, договора найма жилого помещения муниципального специализированного жилищного фонда, ордера на жилое помещение</t>
  </si>
  <si>
    <t>34.</t>
  </si>
  <si>
    <t xml:space="preserve"> Выдача копий архивных документов, подтверждающих право на владение землей</t>
  </si>
  <si>
    <t>35.</t>
  </si>
  <si>
    <t xml:space="preserve"> Предоставление разрешения на отклонение от предельных параметров разрешенного строительства, реконструкции объекта капитального строительства на территории городского округа Нижняя Салда</t>
  </si>
  <si>
    <t>36.</t>
  </si>
  <si>
    <t xml:space="preserve"> Предоставление информации об объектах недвижимого имущества, находящихся в муниципальной собственности городского округа Нижняя Салда и предназначенных для сдачи в аренду</t>
  </si>
  <si>
    <t>37.</t>
  </si>
  <si>
    <t xml:space="preserve"> Выдача разрешения на право организации розничных рынков на территории городского округа Нижняя Салда</t>
  </si>
  <si>
    <t>38.</t>
  </si>
  <si>
    <t xml:space="preserve"> Предоставление жилого помещения муниципального жилищного фонда по договору социального найма</t>
  </si>
  <si>
    <t>39.</t>
  </si>
  <si>
    <t xml:space="preserve"> Отчуждение недвижимого имущества, находящегося в муниципальной собственности городского округа Нижняя Салда и арендуемого субъектами малого и среднего предпринимательства</t>
  </si>
  <si>
    <t>40.</t>
  </si>
  <si>
    <t xml:space="preserve"> Оформление разрешения на вселение членов семьи нанимателя и иных граждан в муниципальные жилые помещения специализированного жилищного фонда</t>
  </si>
  <si>
    <t>41.</t>
  </si>
  <si>
    <t xml:space="preserve"> Подготовка заключений о возможности формирования земельных участков для индивидуального жилищного строительства, схем расположения земельных участков и заключений о согласовании использования земельных участков для индивидуального жилищного строительства</t>
  </si>
  <si>
    <t>42.</t>
  </si>
  <si>
    <t xml:space="preserve"> Предоставление информации об организации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</si>
  <si>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43.</t>
  </si>
  <si>
    <t xml:space="preserve"> Предоставление отдельным категориям граждан компенсаций расходов на оплату жилого помещения и коммунальных услуг</t>
  </si>
  <si>
    <t>44.</t>
  </si>
  <si>
    <t xml:space="preserve"> Выдача градостроительных планов земельных участков</t>
  </si>
  <si>
    <t>45.</t>
  </si>
  <si>
    <t xml:space="preserve"> Предоставление земельных участков из состава земель, государственная собственность на которые не разграничена, и земельных участков, находящихся в муниципальной собственности, для целей, не связанных со строительством, на территории городского округа Нижняя Салда</t>
  </si>
  <si>
    <t>46.</t>
  </si>
  <si>
    <t xml:space="preserve"> Прием в собственность имущества, находящегося в частной собственности</t>
  </si>
  <si>
    <t>47.</t>
  </si>
  <si>
    <t xml:space="preserve"> Выдача разрешений на предоставление земельных участков для индивидуального жилищного строительства</t>
  </si>
  <si>
    <t>48.</t>
  </si>
  <si>
    <t xml:space="preserve"> Утверждение схемы расположения земельного участка</t>
  </si>
  <si>
    <t>49.</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</si>
  <si>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</si>
  <si>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50.</t>
  </si>
  <si>
    <t xml:space="preserve"> Переоформление разрешения на право организации розничных рынков на территории городского округа Нижняя Салда</t>
  </si>
  <si>
    <t>51.</t>
  </si>
  <si>
    <t xml:space="preserve"> Предоставление информации о текущей успеваемости учащегося, ведение электронного дневника и электронного журнала успеваемости в муниципальных общеобразовательных учреждениях</t>
  </si>
  <si>
    <t>52.</t>
  </si>
  <si>
    <t xml:space="preserve"> Предоставление однократно бесплатно в собственность земельных участков гражданам для индивидуального жилищного строительства</t>
  </si>
  <si>
    <t>53.</t>
  </si>
  <si>
    <t xml:space="preserve"> Признание молодых семей участниками подпрограммы «Обеспечение жильем молодых семей»</t>
  </si>
  <si>
    <t>54.</t>
  </si>
  <si>
    <t xml:space="preserve"> Предоставление муниципального имущества городского округа Нижняя Салда в аренду без проведения торгов</t>
  </si>
  <si>
    <t>55.</t>
  </si>
  <si>
    <t xml:space="preserve"> Присвоение адреса объекту недвижимости</t>
  </si>
  <si>
    <t>56.</t>
  </si>
  <si>
    <t xml:space="preserve"> Предварительное согласование предоставления земельного участка из состава земель, государственная собственность на которые не разграничена, из земель, находящихся в собственности муниципального образования</t>
  </si>
  <si>
    <t>57.</t>
  </si>
  <si>
    <t xml:space="preserve"> Предоставление в собственность, постоянное (бессрочное) пользование,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</si>
  <si>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58.</t>
  </si>
  <si>
    <t xml:space="preserve"> Выдача разрешений на установку рекламных конструкций</t>
  </si>
  <si>
    <t>59.</t>
  </si>
  <si>
    <t xml:space="preserve"> Предоставление информации об очередности предоставления жилых помещений на условиях социального найма</t>
  </si>
  <si>
    <t>60.</t>
  </si>
  <si>
    <t xml:space="preserve"> Выдача разрешений на использование земель или земельных участков без предоставления земельных участков и установления сервитута на территории городского округа Нижняя Салда</t>
  </si>
  <si>
    <t>61.</t>
  </si>
  <si>
    <t xml:space="preserve"> Выдача уведомления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</si>
  <si>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62.</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</si>
  <si>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</si>
  <si>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63.</t>
  </si>
  <si>
    <t>Управление культуры администрации городского округа Нижняя Салда -  Информация о культурно-досуговых услугах по территории городского округа Нижняя Салда</t>
  </si>
  <si>
    <t>64.</t>
  </si>
  <si>
    <t>Управление культуры администрации городского округа Нижняя Салда -  Запись на обзорные, тематические и интерактивные экскурсии, проводимые Муниципальным бюджетным учреждением культуры "Нижнесалдинский краеведческий музей им. А.Н. Анциферова"</t>
  </si>
  <si>
    <t>65.</t>
  </si>
  <si>
    <t>Управление культуры администрации городского округа Нижняя Салда -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</si>
  <si>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66.</t>
  </si>
  <si>
    <t>Управление культуры администрации городского округа Нижняя Салда -  Предоставление доступа к справочно-поисковому аппарату библиотек, базам данных</t>
  </si>
  <si>
    <t xml:space="preserve"> Признание молодых семей участниками основного мероприятия «Обеспечение жильем молодых семей»</t>
  </si>
  <si>
    <t xml:space="preserve"> Прием в собственность муниципального образования имущества, находящегося в частной собственности</t>
  </si>
  <si>
    <t xml:space="preserve"> Предоставление земельных участков из состава земель, государственная собственность на которые не разграничена, и земельных участков, находящихся в муниципальной собственности, для целей, не связанных со строительством</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</si>
  <si>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</si>
  <si>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Приватизация жилого помещения муниципального жилищного фонда</t>
  </si>
  <si>
    <t>Отчетный период: II квартал 2021</t>
  </si>
  <si>
    <t>Решения о приостановлении</t>
  </si>
  <si>
    <t>Положительные решения</t>
  </si>
  <si>
    <t>Итого</t>
  </si>
  <si>
    <t>через сеть Интернет</t>
  </si>
  <si>
    <t>и через адм и через мфц</t>
  </si>
  <si>
    <t>через Единый портал гос. услуг</t>
  </si>
  <si>
    <t>услуги  только Администрации</t>
  </si>
  <si>
    <t>Непосредственно в орган</t>
  </si>
  <si>
    <t>Отчетный период: III квартал 2021</t>
  </si>
  <si>
    <t>Отчетный период: IV квартал 2021</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</si>
  <si>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t>
  </si>
  <si>
    <t xml:space="preserve"> Оформление документов по обмену жилыми помещениями муниципального жилищного фонда городского округа Нижняя Салда</t>
  </si>
  <si>
    <t xml:space="preserve"> Предоставление разрешения на отклонение от предельных параметров разрешенного строительства, реконструкции объекта капитального строительства</t>
  </si>
  <si>
    <t xml:space="preserve"> Предоставление земельных участков, государственная собственность на которые не разграничена, на территории городского округа Нижняя Салда под  строительство по результатам торгов  Предоставление земельных участков, государственная собственность на которые не разграничена, на территории городского округа Нижняя Салда  под  строительство по результатам торгов</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</si>
  <si>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</si>
  <si>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Выдача разрешения на проведение земляных работ</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</si>
  <si>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</si>
  <si>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Утверждение схемы расположения земельного участка или земельных участков на кадастровом плане территорий</t>
  </si>
  <si>
    <t xml:space="preserve"> Запись на обучение по дополнительной образовательной программе</t>
  </si>
  <si>
    <t>Управление культуры администрации городского округа Нижняя Салда -  Предоставление информации о культурно - досуговых услугах на территории городского округа Нижняя Салда» муниципальным учреждением «Городской Дворец Культуры им. В.И. Ленина»</t>
  </si>
  <si>
    <t>67.</t>
  </si>
  <si>
    <t>Управление культуры администрации городского округа Нижняя Салда -  Запись на обзорные, тематические и интерактивные экскурсии, проводимые Муниципальным бюджетным  учреждением культуры "Нижнесалдинский краеведческий  музей им. А.Н. Анциферова"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</si>
</sst>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0"/>
      <name val="Arial"/>
      <family val="0"/>
    </font>
    <font>
      <sz val="8"/>
      <color indexed="8"/>
      <name val="Arial"/>
      <family val="2"/>
    </font>
    <font>
      <b/>
      <sz val="10"/>
      <color indexed="10"/>
      <name val="Arial"/>
      <family val="2"/>
    </font>
    <font>
      <u val="single"/>
      <sz val="9"/>
      <color indexed="11"/>
      <name val="Tahoma"/>
      <family val="2"/>
    </font>
    <font>
      <sz val="14"/>
      <color indexed="12"/>
      <name val="Tahoma"/>
      <family val="2"/>
    </font>
    <font>
      <b/>
      <sz val="10"/>
      <color indexed="12"/>
      <name val="Tahoma"/>
      <family val="2"/>
    </font>
    <font>
      <b/>
      <i/>
      <sz val="9"/>
      <color indexed="10"/>
      <name val="Arial"/>
      <family val="2"/>
    </font>
    <font>
      <b/>
      <sz val="9"/>
      <color indexed="9"/>
      <name val="Tahoma"/>
      <family val="2"/>
    </font>
    <font>
      <sz val="9"/>
      <color indexed="12"/>
      <name val="Tahoma"/>
      <family val="2"/>
    </font>
    <font>
      <sz val="8"/>
      <color indexed="8"/>
      <name val="Tahoma"/>
      <family val="2"/>
    </font>
    <fon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23">
    <xf numFmtId="0" fontId="0" fillId="0" borderId="0" xfId="0" applyAlignment="1">
      <alignment/>
    </xf>
    <xf numFmtId="0" fontId="1" fillId="0" borderId="0" xfId="42" applyNumberFormat="1" applyFont="1" applyFill="1" applyBorder="1" applyAlignment="1" applyProtection="1">
      <alignment vertical="top"/>
      <protection locked="0"/>
    </xf>
    <xf numFmtId="49" fontId="3" fillId="0" borderId="0" xfId="42" applyNumberFormat="1" applyFont="1" applyFill="1" applyBorder="1" applyAlignment="1" applyProtection="1">
      <alignment horizontal="left" vertical="center"/>
      <protection locked="0"/>
    </xf>
    <xf numFmtId="0" fontId="5" fillId="0" borderId="0" xfId="42" applyNumberFormat="1" applyFont="1" applyFill="1" applyBorder="1" applyAlignment="1" applyProtection="1">
      <alignment vertical="top" wrapText="1"/>
      <protection locked="0"/>
    </xf>
    <xf numFmtId="0" fontId="1" fillId="0" borderId="10" xfId="42" applyNumberFormat="1" applyFont="1" applyFill="1" applyBorder="1" applyAlignment="1" applyProtection="1">
      <alignment vertical="top"/>
      <protection locked="0"/>
    </xf>
    <xf numFmtId="0" fontId="1" fillId="0" borderId="11" xfId="42" applyNumberFormat="1" applyFont="1" applyFill="1" applyBorder="1" applyAlignment="1" applyProtection="1">
      <alignment vertical="top"/>
      <protection locked="0"/>
    </xf>
    <xf numFmtId="0" fontId="7" fillId="33" borderId="12" xfId="42" applyNumberFormat="1" applyFont="1" applyFill="1" applyBorder="1" applyAlignment="1" applyProtection="1">
      <alignment horizontal="center" vertical="center" wrapText="1"/>
      <protection/>
    </xf>
    <xf numFmtId="0" fontId="8" fillId="34" borderId="12" xfId="42" applyNumberFormat="1" applyFont="1" applyFill="1" applyBorder="1" applyAlignment="1" applyProtection="1">
      <alignment horizontal="left" vertical="center" wrapText="1"/>
      <protection/>
    </xf>
    <xf numFmtId="3" fontId="9" fillId="0" borderId="12" xfId="42" applyNumberFormat="1" applyFont="1" applyFill="1" applyBorder="1" applyAlignment="1" applyProtection="1">
      <alignment horizontal="right" vertical="top"/>
      <protection/>
    </xf>
    <xf numFmtId="0" fontId="0" fillId="0" borderId="0" xfId="52">
      <alignment/>
      <protection/>
    </xf>
    <xf numFmtId="3" fontId="10" fillId="0" borderId="13" xfId="52" applyNumberFormat="1" applyFont="1" applyBorder="1">
      <alignment/>
      <protection/>
    </xf>
    <xf numFmtId="0" fontId="0" fillId="0" borderId="13" xfId="52" applyFont="1" applyBorder="1">
      <alignment/>
      <protection/>
    </xf>
    <xf numFmtId="0" fontId="0" fillId="0" borderId="13" xfId="52" applyBorder="1">
      <alignment/>
      <protection/>
    </xf>
    <xf numFmtId="3" fontId="0" fillId="0" borderId="0" xfId="52" applyNumberFormat="1">
      <alignment/>
      <protection/>
    </xf>
    <xf numFmtId="3" fontId="9" fillId="0" borderId="0" xfId="42" applyNumberFormat="1" applyFont="1" applyFill="1" applyBorder="1" applyAlignment="1" applyProtection="1">
      <alignment horizontal="center" vertical="center"/>
      <protection/>
    </xf>
    <xf numFmtId="0" fontId="8" fillId="34" borderId="0" xfId="42" applyNumberFormat="1" applyFont="1" applyFill="1" applyBorder="1" applyAlignment="1" applyProtection="1">
      <alignment horizontal="left" vertical="center" wrapText="1"/>
      <protection/>
    </xf>
    <xf numFmtId="0" fontId="7" fillId="33" borderId="12" xfId="42" applyNumberFormat="1" applyFont="1" applyFill="1" applyBorder="1" applyAlignment="1" applyProtection="1">
      <alignment horizontal="center" vertical="center" wrapText="1"/>
      <protection/>
    </xf>
    <xf numFmtId="0" fontId="6" fillId="0" borderId="0" xfId="42" applyNumberFormat="1" applyFont="1" applyFill="1" applyBorder="1" applyAlignment="1" applyProtection="1">
      <alignment vertical="top"/>
      <protection/>
    </xf>
    <xf numFmtId="0" fontId="2" fillId="0" borderId="0" xfId="42" applyNumberFormat="1" applyFont="1" applyFill="1" applyBorder="1" applyAlignment="1" applyProtection="1">
      <alignment horizontal="left" vertical="center"/>
      <protection/>
    </xf>
    <xf numFmtId="0" fontId="4" fillId="0" borderId="0" xfId="42" applyNumberFormat="1" applyFont="1" applyFill="1" applyBorder="1" applyAlignment="1" applyProtection="1">
      <alignment vertical="top" wrapText="1"/>
      <protection/>
    </xf>
    <xf numFmtId="0" fontId="5" fillId="0" borderId="0" xfId="42" applyNumberFormat="1" applyFont="1" applyFill="1" applyBorder="1" applyAlignment="1" applyProtection="1">
      <alignment vertical="top" wrapText="1"/>
      <protection/>
    </xf>
    <xf numFmtId="0" fontId="0" fillId="0" borderId="0" xfId="52" applyFont="1" applyAlignment="1">
      <alignment horizontal="center"/>
      <protection/>
    </xf>
    <xf numFmtId="0" fontId="0" fillId="0" borderId="0" xfId="52" applyAlignment="1">
      <alignment horizont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0C0C0"/>
      <rgbColor rgb="00000080"/>
      <rgbColor rgb="00889CCF"/>
      <rgbColor rgb="00F3F3F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78"/>
  <sheetViews>
    <sheetView showGridLines="0" zoomScalePageLayoutView="0" workbookViewId="0" topLeftCell="A1">
      <pane ySplit="12" topLeftCell="A13" activePane="bottomLeft" state="frozen"/>
      <selection pane="topLeft" activeCell="A1" sqref="A1"/>
      <selection pane="bottomLeft" activeCell="C3" sqref="C3:F3"/>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15.75" customHeight="1">
      <c r="A1" s="1"/>
      <c r="B1" s="1"/>
      <c r="C1" s="18" t="s">
        <v>0</v>
      </c>
      <c r="D1" s="18"/>
      <c r="E1" s="2"/>
      <c r="F1" s="1"/>
      <c r="G1" s="1"/>
      <c r="H1" s="1"/>
      <c r="I1" s="1"/>
      <c r="J1" s="1"/>
      <c r="K1" s="1"/>
      <c r="L1" s="1"/>
      <c r="M1" s="1"/>
      <c r="N1" s="1"/>
      <c r="O1" s="1"/>
      <c r="P1" s="1"/>
      <c r="Q1" s="1"/>
      <c r="R1" s="1"/>
      <c r="S1" s="1"/>
      <c r="T1" s="1"/>
      <c r="U1" s="1"/>
      <c r="V1" s="1"/>
    </row>
    <row r="2" spans="1:22" ht="22.5" customHeight="1">
      <c r="A2" s="1"/>
      <c r="B2" s="1"/>
      <c r="C2" s="19" t="s">
        <v>1</v>
      </c>
      <c r="D2" s="19"/>
      <c r="E2" s="19"/>
      <c r="F2" s="19"/>
      <c r="G2" s="19"/>
      <c r="H2" s="19"/>
      <c r="I2" s="19"/>
      <c r="J2" s="19"/>
      <c r="K2" s="19"/>
      <c r="L2" s="1"/>
      <c r="M2" s="1"/>
      <c r="N2" s="1"/>
      <c r="O2" s="1"/>
      <c r="P2" s="1"/>
      <c r="Q2" s="1"/>
      <c r="R2" s="1"/>
      <c r="S2" s="1"/>
      <c r="T2" s="1"/>
      <c r="U2" s="1"/>
      <c r="V2" s="1"/>
    </row>
    <row r="3" spans="1:22" ht="16.5" customHeight="1">
      <c r="A3" s="1"/>
      <c r="B3" s="1"/>
      <c r="C3" s="20" t="s">
        <v>2</v>
      </c>
      <c r="D3" s="20"/>
      <c r="E3" s="20"/>
      <c r="F3" s="20"/>
      <c r="G3" s="3"/>
      <c r="H3" s="3"/>
      <c r="I3" s="3"/>
      <c r="J3" s="1"/>
      <c r="K3" s="1"/>
      <c r="L3" s="1"/>
      <c r="M3" s="1"/>
      <c r="N3" s="1"/>
      <c r="O3" s="1"/>
      <c r="P3" s="1"/>
      <c r="Q3" s="1"/>
      <c r="R3" s="1"/>
      <c r="S3" s="1"/>
      <c r="T3" s="1"/>
      <c r="U3" s="1"/>
      <c r="V3" s="1"/>
    </row>
    <row r="4" spans="1:22" ht="17.25" customHeight="1">
      <c r="A4" s="1"/>
      <c r="B4" s="1"/>
      <c r="C4" s="20" t="s">
        <v>3</v>
      </c>
      <c r="D4" s="20"/>
      <c r="E4" s="20"/>
      <c r="F4" s="20"/>
      <c r="G4" s="20"/>
      <c r="H4" s="20"/>
      <c r="I4" s="3"/>
      <c r="J4" s="1"/>
      <c r="K4" s="1"/>
      <c r="L4" s="1"/>
      <c r="M4" s="1"/>
      <c r="N4" s="1"/>
      <c r="O4" s="1"/>
      <c r="P4" s="1"/>
      <c r="Q4" s="1"/>
      <c r="R4" s="1"/>
      <c r="S4" s="1"/>
      <c r="T4" s="1"/>
      <c r="U4" s="1"/>
      <c r="V4" s="1"/>
    </row>
    <row r="5" spans="1:22" ht="0" customHeight="1" hidden="1">
      <c r="A5" s="1"/>
      <c r="B5" s="1"/>
      <c r="C5" s="20" t="s">
        <v>4</v>
      </c>
      <c r="D5" s="20"/>
      <c r="E5" s="20"/>
      <c r="F5" s="20"/>
      <c r="G5" s="20"/>
      <c r="H5" s="20"/>
      <c r="I5" s="20"/>
      <c r="J5" s="1"/>
      <c r="K5" s="1"/>
      <c r="L5" s="1"/>
      <c r="M5" s="1"/>
      <c r="N5" s="1"/>
      <c r="O5" s="1"/>
      <c r="P5" s="1"/>
      <c r="Q5" s="1"/>
      <c r="R5" s="1"/>
      <c r="S5" s="1"/>
      <c r="T5" s="1"/>
      <c r="U5" s="1"/>
      <c r="V5" s="1"/>
    </row>
    <row r="6" spans="1:22" ht="0" customHeight="1" hidden="1">
      <c r="A6" s="1"/>
      <c r="B6" s="1"/>
      <c r="C6" s="17"/>
      <c r="D6" s="17"/>
      <c r="E6" s="17"/>
      <c r="F6" s="1"/>
      <c r="G6" s="1"/>
      <c r="H6" s="1"/>
      <c r="I6" s="1"/>
      <c r="J6" s="1"/>
      <c r="K6" s="1"/>
      <c r="L6" s="1"/>
      <c r="M6" s="1"/>
      <c r="N6" s="1"/>
      <c r="O6" s="1"/>
      <c r="P6" s="1"/>
      <c r="Q6" s="1"/>
      <c r="R6" s="1"/>
      <c r="S6" s="1"/>
      <c r="T6" s="1"/>
      <c r="U6" s="1"/>
      <c r="V6" s="1"/>
    </row>
    <row r="7" spans="1:22" ht="0" customHeight="1" hidden="1">
      <c r="A7" s="1"/>
      <c r="B7" s="1"/>
      <c r="C7" s="17"/>
      <c r="D7" s="17"/>
      <c r="E7" s="17"/>
      <c r="F7" s="1"/>
      <c r="G7" s="1"/>
      <c r="H7" s="1"/>
      <c r="I7" s="1"/>
      <c r="J7" s="1"/>
      <c r="K7" s="1"/>
      <c r="L7" s="1"/>
      <c r="M7" s="1"/>
      <c r="N7" s="1"/>
      <c r="O7" s="1"/>
      <c r="P7" s="1"/>
      <c r="Q7" s="1"/>
      <c r="R7" s="1"/>
      <c r="S7" s="1"/>
      <c r="T7" s="1"/>
      <c r="U7" s="1"/>
      <c r="V7" s="1"/>
    </row>
    <row r="8" spans="1:22" ht="0" customHeight="1" hidden="1">
      <c r="A8" s="1"/>
      <c r="B8" s="1"/>
      <c r="C8" s="17"/>
      <c r="D8" s="17"/>
      <c r="E8" s="17"/>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16" t="s">
        <v>5</v>
      </c>
      <c r="D10" s="16" t="s">
        <v>6</v>
      </c>
      <c r="E10" s="16" t="s">
        <v>7</v>
      </c>
      <c r="F10" s="16"/>
      <c r="G10" s="16"/>
      <c r="H10" s="16"/>
      <c r="I10" s="16"/>
      <c r="J10" s="16"/>
      <c r="K10" s="16" t="s">
        <v>8</v>
      </c>
      <c r="L10" s="16"/>
      <c r="M10" s="16"/>
      <c r="N10" s="16"/>
      <c r="O10" s="16"/>
      <c r="P10" s="16"/>
      <c r="Q10" s="16" t="s">
        <v>9</v>
      </c>
      <c r="R10" s="16"/>
      <c r="S10" s="16" t="s">
        <v>10</v>
      </c>
      <c r="T10" s="16"/>
      <c r="U10" s="16" t="s">
        <v>11</v>
      </c>
      <c r="V10" s="16"/>
    </row>
    <row r="11" spans="1:22" ht="15.75" customHeight="1">
      <c r="A11" s="1"/>
      <c r="B11" s="5"/>
      <c r="C11" s="16"/>
      <c r="D11" s="16"/>
      <c r="E11" s="16" t="s">
        <v>12</v>
      </c>
      <c r="F11" s="16"/>
      <c r="G11" s="16"/>
      <c r="H11" s="16"/>
      <c r="I11" s="16"/>
      <c r="J11" s="16"/>
      <c r="K11" s="16" t="s">
        <v>12</v>
      </c>
      <c r="L11" s="16"/>
      <c r="M11" s="16"/>
      <c r="N11" s="16"/>
      <c r="O11" s="16"/>
      <c r="P11" s="16"/>
      <c r="Q11" s="16" t="s">
        <v>13</v>
      </c>
      <c r="R11" s="16" t="s">
        <v>14</v>
      </c>
      <c r="S11" s="16" t="s">
        <v>13</v>
      </c>
      <c r="T11" s="16" t="s">
        <v>14</v>
      </c>
      <c r="U11" s="16" t="s">
        <v>13</v>
      </c>
      <c r="V11" s="16" t="s">
        <v>14</v>
      </c>
    </row>
    <row r="12" spans="1:22" ht="70.5" customHeight="1">
      <c r="A12" s="1"/>
      <c r="B12" s="5"/>
      <c r="C12" s="16"/>
      <c r="D12" s="16"/>
      <c r="E12" s="6" t="s">
        <v>15</v>
      </c>
      <c r="F12" s="6" t="s">
        <v>16</v>
      </c>
      <c r="G12" s="6" t="s">
        <v>17</v>
      </c>
      <c r="H12" s="6" t="s">
        <v>18</v>
      </c>
      <c r="I12" s="6" t="s">
        <v>19</v>
      </c>
      <c r="J12" s="6" t="s">
        <v>20</v>
      </c>
      <c r="K12" s="6" t="s">
        <v>15</v>
      </c>
      <c r="L12" s="6" t="s">
        <v>16</v>
      </c>
      <c r="M12" s="6" t="s">
        <v>17</v>
      </c>
      <c r="N12" s="6" t="s">
        <v>21</v>
      </c>
      <c r="O12" s="6" t="s">
        <v>19</v>
      </c>
      <c r="P12" s="6" t="s">
        <v>20</v>
      </c>
      <c r="Q12" s="16"/>
      <c r="R12" s="16"/>
      <c r="S12" s="16"/>
      <c r="T12" s="16"/>
      <c r="U12" s="16"/>
      <c r="V12" s="16"/>
    </row>
    <row r="13" spans="1:22" ht="37.5" customHeight="1">
      <c r="A13" s="1"/>
      <c r="B13" s="5"/>
      <c r="C13" s="7" t="s">
        <v>22</v>
      </c>
      <c r="D13" s="7" t="s">
        <v>23</v>
      </c>
      <c r="E13" s="8">
        <v>3</v>
      </c>
      <c r="F13" s="8">
        <v>0</v>
      </c>
      <c r="G13" s="8">
        <v>0</v>
      </c>
      <c r="H13" s="8">
        <v>0</v>
      </c>
      <c r="I13" s="8">
        <v>0</v>
      </c>
      <c r="J13" s="8">
        <v>0</v>
      </c>
      <c r="K13" s="8">
        <v>1</v>
      </c>
      <c r="L13" s="8">
        <v>0</v>
      </c>
      <c r="M13" s="8">
        <v>0</v>
      </c>
      <c r="N13" s="8">
        <v>0</v>
      </c>
      <c r="O13" s="8">
        <v>0</v>
      </c>
      <c r="P13" s="8">
        <v>0</v>
      </c>
      <c r="Q13" s="8">
        <v>3</v>
      </c>
      <c r="R13" s="8">
        <v>1</v>
      </c>
      <c r="S13" s="8">
        <v>0</v>
      </c>
      <c r="T13" s="8">
        <v>0</v>
      </c>
      <c r="U13" s="8">
        <v>0</v>
      </c>
      <c r="V13" s="8">
        <v>0</v>
      </c>
    </row>
    <row r="14" spans="1:22" ht="27" customHeight="1">
      <c r="A14" s="1"/>
      <c r="B14" s="5"/>
      <c r="C14" s="7" t="s">
        <v>24</v>
      </c>
      <c r="D14" s="7" t="s">
        <v>25</v>
      </c>
      <c r="E14" s="8">
        <v>0</v>
      </c>
      <c r="F14" s="8">
        <v>1</v>
      </c>
      <c r="G14" s="8">
        <v>0</v>
      </c>
      <c r="H14" s="8">
        <v>0</v>
      </c>
      <c r="I14" s="8">
        <v>0</v>
      </c>
      <c r="J14" s="8">
        <v>0</v>
      </c>
      <c r="K14" s="8">
        <v>0</v>
      </c>
      <c r="L14" s="8">
        <v>0</v>
      </c>
      <c r="M14" s="8">
        <v>0</v>
      </c>
      <c r="N14" s="8">
        <v>0</v>
      </c>
      <c r="O14" s="8">
        <v>0</v>
      </c>
      <c r="P14" s="8">
        <v>0</v>
      </c>
      <c r="Q14" s="8">
        <v>1</v>
      </c>
      <c r="R14" s="8">
        <v>0</v>
      </c>
      <c r="S14" s="8">
        <v>0</v>
      </c>
      <c r="T14" s="8">
        <v>0</v>
      </c>
      <c r="U14" s="8">
        <v>0</v>
      </c>
      <c r="V14" s="8">
        <v>0</v>
      </c>
    </row>
    <row r="15" spans="1:22" ht="37.5" customHeight="1">
      <c r="A15" s="1"/>
      <c r="B15" s="5"/>
      <c r="C15" s="7" t="s">
        <v>26</v>
      </c>
      <c r="D15" s="7" t="s">
        <v>27</v>
      </c>
      <c r="E15" s="8">
        <v>4</v>
      </c>
      <c r="F15" s="8">
        <v>0</v>
      </c>
      <c r="G15" s="8">
        <v>0</v>
      </c>
      <c r="H15" s="8">
        <v>0</v>
      </c>
      <c r="I15" s="8">
        <v>0</v>
      </c>
      <c r="J15" s="8">
        <v>0</v>
      </c>
      <c r="K15" s="8">
        <v>0</v>
      </c>
      <c r="L15" s="8">
        <v>0</v>
      </c>
      <c r="M15" s="8">
        <v>0</v>
      </c>
      <c r="N15" s="8">
        <v>0</v>
      </c>
      <c r="O15" s="8">
        <v>0</v>
      </c>
      <c r="P15" s="8">
        <v>0</v>
      </c>
      <c r="Q15" s="8">
        <v>4</v>
      </c>
      <c r="R15" s="8">
        <v>0</v>
      </c>
      <c r="S15" s="8">
        <v>0</v>
      </c>
      <c r="T15" s="8">
        <v>0</v>
      </c>
      <c r="U15" s="8">
        <v>0</v>
      </c>
      <c r="V15" s="8">
        <v>0</v>
      </c>
    </row>
    <row r="16" spans="1:22" ht="15.75" customHeight="1">
      <c r="A16" s="1"/>
      <c r="B16" s="5"/>
      <c r="C16" s="7" t="s">
        <v>28</v>
      </c>
      <c r="D16" s="7" t="s">
        <v>29</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row>
    <row r="17" spans="1:22" ht="27" customHeight="1">
      <c r="A17" s="1"/>
      <c r="B17" s="5"/>
      <c r="C17" s="7" t="s">
        <v>30</v>
      </c>
      <c r="D17" s="7" t="s">
        <v>31</v>
      </c>
      <c r="E17" s="8">
        <v>0</v>
      </c>
      <c r="F17" s="8">
        <v>16</v>
      </c>
      <c r="G17" s="8">
        <v>23</v>
      </c>
      <c r="H17" s="8">
        <v>0</v>
      </c>
      <c r="I17" s="8">
        <v>0</v>
      </c>
      <c r="J17" s="8">
        <v>0</v>
      </c>
      <c r="K17" s="8">
        <v>0</v>
      </c>
      <c r="L17" s="8">
        <v>0</v>
      </c>
      <c r="M17" s="8">
        <v>0</v>
      </c>
      <c r="N17" s="8">
        <v>0</v>
      </c>
      <c r="O17" s="8">
        <v>0</v>
      </c>
      <c r="P17" s="8">
        <v>0</v>
      </c>
      <c r="Q17" s="8">
        <v>39</v>
      </c>
      <c r="R17" s="8">
        <v>0</v>
      </c>
      <c r="S17" s="8">
        <v>0</v>
      </c>
      <c r="T17" s="8">
        <v>0</v>
      </c>
      <c r="U17" s="8">
        <v>0</v>
      </c>
      <c r="V17" s="8">
        <v>0</v>
      </c>
    </row>
    <row r="18" spans="1:22" ht="27" customHeight="1">
      <c r="A18" s="1"/>
      <c r="B18" s="5"/>
      <c r="C18" s="7" t="s">
        <v>32</v>
      </c>
      <c r="D18" s="7" t="s">
        <v>33</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row>
    <row r="19" spans="1:22" ht="27" customHeight="1">
      <c r="A19" s="1"/>
      <c r="B19" s="5"/>
      <c r="C19" s="7" t="s">
        <v>34</v>
      </c>
      <c r="D19" s="7" t="s">
        <v>35</v>
      </c>
      <c r="E19" s="8">
        <v>39</v>
      </c>
      <c r="F19" s="8">
        <v>0</v>
      </c>
      <c r="G19" s="8">
        <v>0</v>
      </c>
      <c r="H19" s="8">
        <v>0</v>
      </c>
      <c r="I19" s="8">
        <v>0</v>
      </c>
      <c r="J19" s="8">
        <v>0</v>
      </c>
      <c r="K19" s="8">
        <v>0</v>
      </c>
      <c r="L19" s="8">
        <v>0</v>
      </c>
      <c r="M19" s="8">
        <v>0</v>
      </c>
      <c r="N19" s="8">
        <v>0</v>
      </c>
      <c r="O19" s="8">
        <v>0</v>
      </c>
      <c r="P19" s="8">
        <v>0</v>
      </c>
      <c r="Q19" s="8">
        <v>39</v>
      </c>
      <c r="R19" s="8">
        <v>0</v>
      </c>
      <c r="S19" s="8">
        <v>0</v>
      </c>
      <c r="T19" s="8">
        <v>0</v>
      </c>
      <c r="U19" s="8">
        <v>0</v>
      </c>
      <c r="V19" s="8">
        <v>0</v>
      </c>
    </row>
    <row r="20" spans="1:22" ht="15.75" customHeight="1">
      <c r="A20" s="1"/>
      <c r="B20" s="5"/>
      <c r="C20" s="7" t="s">
        <v>36</v>
      </c>
      <c r="D20" s="7" t="s">
        <v>37</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row>
    <row r="21" spans="1:22" ht="37.5" customHeight="1">
      <c r="A21" s="1"/>
      <c r="B21" s="5"/>
      <c r="C21" s="7" t="s">
        <v>38</v>
      </c>
      <c r="D21" s="7" t="s">
        <v>39</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row>
    <row r="22" spans="1:22" ht="48.75" customHeight="1">
      <c r="A22" s="1"/>
      <c r="B22" s="5"/>
      <c r="C22" s="7" t="s">
        <v>40</v>
      </c>
      <c r="D22" s="7" t="s">
        <v>41</v>
      </c>
      <c r="E22" s="8">
        <v>3</v>
      </c>
      <c r="F22" s="8">
        <v>0</v>
      </c>
      <c r="G22" s="8">
        <v>0</v>
      </c>
      <c r="H22" s="8">
        <v>0</v>
      </c>
      <c r="I22" s="8">
        <v>0</v>
      </c>
      <c r="J22" s="8">
        <v>0</v>
      </c>
      <c r="K22" s="8">
        <v>0</v>
      </c>
      <c r="L22" s="8">
        <v>0</v>
      </c>
      <c r="M22" s="8">
        <v>0</v>
      </c>
      <c r="N22" s="8">
        <v>0</v>
      </c>
      <c r="O22" s="8">
        <v>0</v>
      </c>
      <c r="P22" s="8">
        <v>0</v>
      </c>
      <c r="Q22" s="8">
        <v>3</v>
      </c>
      <c r="R22" s="8">
        <v>0</v>
      </c>
      <c r="S22" s="8">
        <v>0</v>
      </c>
      <c r="T22" s="8">
        <v>0</v>
      </c>
      <c r="U22" s="8">
        <v>0</v>
      </c>
      <c r="V22" s="8">
        <v>0</v>
      </c>
    </row>
    <row r="23" spans="1:22" ht="15.75" customHeight="1">
      <c r="A23" s="1"/>
      <c r="B23" s="5"/>
      <c r="C23" s="7" t="s">
        <v>42</v>
      </c>
      <c r="D23" s="7" t="s">
        <v>43</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48.75" customHeight="1">
      <c r="A24" s="1"/>
      <c r="B24" s="5"/>
      <c r="C24" s="7" t="s">
        <v>44</v>
      </c>
      <c r="D24" s="7" t="s">
        <v>45</v>
      </c>
      <c r="E24" s="8">
        <v>0</v>
      </c>
      <c r="F24" s="8">
        <v>1</v>
      </c>
      <c r="G24" s="8">
        <v>0</v>
      </c>
      <c r="H24" s="8">
        <v>0</v>
      </c>
      <c r="I24" s="8">
        <v>0</v>
      </c>
      <c r="J24" s="8">
        <v>0</v>
      </c>
      <c r="K24" s="8">
        <v>0</v>
      </c>
      <c r="L24" s="8">
        <v>0</v>
      </c>
      <c r="M24" s="8">
        <v>0</v>
      </c>
      <c r="N24" s="8">
        <v>0</v>
      </c>
      <c r="O24" s="8">
        <v>0</v>
      </c>
      <c r="P24" s="8">
        <v>0</v>
      </c>
      <c r="Q24" s="8">
        <v>1</v>
      </c>
      <c r="R24" s="8">
        <v>0</v>
      </c>
      <c r="S24" s="8">
        <v>0</v>
      </c>
      <c r="T24" s="8">
        <v>0</v>
      </c>
      <c r="U24" s="8">
        <v>0</v>
      </c>
      <c r="V24" s="8">
        <v>0</v>
      </c>
    </row>
    <row r="25" spans="1:22" ht="37.5" customHeight="1">
      <c r="A25" s="1"/>
      <c r="B25" s="5"/>
      <c r="C25" s="7" t="s">
        <v>46</v>
      </c>
      <c r="D25" s="7" t="s">
        <v>47</v>
      </c>
      <c r="E25" s="8">
        <v>3</v>
      </c>
      <c r="F25" s="8">
        <v>0</v>
      </c>
      <c r="G25" s="8">
        <v>0</v>
      </c>
      <c r="H25" s="8">
        <v>0</v>
      </c>
      <c r="I25" s="8">
        <v>0</v>
      </c>
      <c r="J25" s="8">
        <v>0</v>
      </c>
      <c r="K25" s="8">
        <v>1</v>
      </c>
      <c r="L25" s="8">
        <v>0</v>
      </c>
      <c r="M25" s="8">
        <v>0</v>
      </c>
      <c r="N25" s="8">
        <v>0</v>
      </c>
      <c r="O25" s="8">
        <v>0</v>
      </c>
      <c r="P25" s="8">
        <v>0</v>
      </c>
      <c r="Q25" s="8">
        <v>3</v>
      </c>
      <c r="R25" s="8">
        <v>1</v>
      </c>
      <c r="S25" s="8">
        <v>0</v>
      </c>
      <c r="T25" s="8">
        <v>0</v>
      </c>
      <c r="U25" s="8">
        <v>0</v>
      </c>
      <c r="V25" s="8">
        <v>0</v>
      </c>
    </row>
    <row r="26" spans="1:22" ht="92.25" customHeight="1">
      <c r="A26" s="1"/>
      <c r="B26" s="5"/>
      <c r="C26" s="7" t="s">
        <v>48</v>
      </c>
      <c r="D26" s="7" t="s">
        <v>49</v>
      </c>
      <c r="E26" s="8">
        <v>10</v>
      </c>
      <c r="F26" s="8">
        <v>45</v>
      </c>
      <c r="G26" s="8">
        <v>0</v>
      </c>
      <c r="H26" s="8">
        <v>0</v>
      </c>
      <c r="I26" s="8">
        <v>0</v>
      </c>
      <c r="J26" s="8">
        <v>0</v>
      </c>
      <c r="K26" s="8">
        <v>0</v>
      </c>
      <c r="L26" s="8">
        <v>0</v>
      </c>
      <c r="M26" s="8">
        <v>0</v>
      </c>
      <c r="N26" s="8">
        <v>0</v>
      </c>
      <c r="O26" s="8">
        <v>0</v>
      </c>
      <c r="P26" s="8">
        <v>0</v>
      </c>
      <c r="Q26" s="8">
        <v>55</v>
      </c>
      <c r="R26" s="8">
        <v>0</v>
      </c>
      <c r="S26" s="8">
        <v>0</v>
      </c>
      <c r="T26" s="8">
        <v>0</v>
      </c>
      <c r="U26" s="8">
        <v>0</v>
      </c>
      <c r="V26" s="8">
        <v>0</v>
      </c>
    </row>
    <row r="27" spans="1:22" ht="37.5" customHeight="1">
      <c r="A27" s="1"/>
      <c r="B27" s="5"/>
      <c r="C27" s="7" t="s">
        <v>50</v>
      </c>
      <c r="D27" s="7" t="s">
        <v>51</v>
      </c>
      <c r="E27" s="8">
        <v>2</v>
      </c>
      <c r="F27" s="8">
        <v>0</v>
      </c>
      <c r="G27" s="8">
        <v>0</v>
      </c>
      <c r="H27" s="8">
        <v>0</v>
      </c>
      <c r="I27" s="8">
        <v>0</v>
      </c>
      <c r="J27" s="8">
        <v>0</v>
      </c>
      <c r="K27" s="8">
        <v>0</v>
      </c>
      <c r="L27" s="8">
        <v>0</v>
      </c>
      <c r="M27" s="8">
        <v>0</v>
      </c>
      <c r="N27" s="8">
        <v>0</v>
      </c>
      <c r="O27" s="8">
        <v>0</v>
      </c>
      <c r="P27" s="8">
        <v>95</v>
      </c>
      <c r="Q27" s="8">
        <v>2</v>
      </c>
      <c r="R27" s="8">
        <v>95</v>
      </c>
      <c r="S27" s="8">
        <v>0</v>
      </c>
      <c r="T27" s="8">
        <v>0</v>
      </c>
      <c r="U27" s="8">
        <v>0</v>
      </c>
      <c r="V27" s="8">
        <v>0</v>
      </c>
    </row>
    <row r="28" spans="1:22" ht="37.5" customHeight="1">
      <c r="A28" s="1"/>
      <c r="B28" s="5"/>
      <c r="C28" s="7" t="s">
        <v>52</v>
      </c>
      <c r="D28" s="7" t="s">
        <v>53</v>
      </c>
      <c r="E28" s="8">
        <v>3</v>
      </c>
      <c r="F28" s="8">
        <v>0</v>
      </c>
      <c r="G28" s="8">
        <v>0</v>
      </c>
      <c r="H28" s="8">
        <v>0</v>
      </c>
      <c r="I28" s="8">
        <v>0</v>
      </c>
      <c r="J28" s="8">
        <v>0</v>
      </c>
      <c r="K28" s="8">
        <v>1</v>
      </c>
      <c r="L28" s="8">
        <v>0</v>
      </c>
      <c r="M28" s="8">
        <v>0</v>
      </c>
      <c r="N28" s="8">
        <v>0</v>
      </c>
      <c r="O28" s="8">
        <v>0</v>
      </c>
      <c r="P28" s="8">
        <v>0</v>
      </c>
      <c r="Q28" s="8">
        <v>3</v>
      </c>
      <c r="R28" s="8">
        <v>1</v>
      </c>
      <c r="S28" s="8">
        <v>0</v>
      </c>
      <c r="T28" s="8">
        <v>0</v>
      </c>
      <c r="U28" s="8">
        <v>0</v>
      </c>
      <c r="V28" s="8">
        <v>0</v>
      </c>
    </row>
    <row r="29" spans="1:22" ht="27" customHeight="1">
      <c r="A29" s="1"/>
      <c r="B29" s="5"/>
      <c r="C29" s="7" t="s">
        <v>54</v>
      </c>
      <c r="D29" s="7" t="s">
        <v>55</v>
      </c>
      <c r="E29" s="8">
        <v>1</v>
      </c>
      <c r="F29" s="8">
        <v>1</v>
      </c>
      <c r="G29" s="8">
        <v>0</v>
      </c>
      <c r="H29" s="8">
        <v>0</v>
      </c>
      <c r="I29" s="8">
        <v>0</v>
      </c>
      <c r="J29" s="8">
        <v>0</v>
      </c>
      <c r="K29" s="8">
        <v>1</v>
      </c>
      <c r="L29" s="8">
        <v>1</v>
      </c>
      <c r="M29" s="8">
        <v>0</v>
      </c>
      <c r="N29" s="8">
        <v>0</v>
      </c>
      <c r="O29" s="8">
        <v>0</v>
      </c>
      <c r="P29" s="8">
        <v>0</v>
      </c>
      <c r="Q29" s="8">
        <v>1</v>
      </c>
      <c r="R29" s="8">
        <v>1</v>
      </c>
      <c r="S29" s="8">
        <v>0</v>
      </c>
      <c r="T29" s="8">
        <v>0</v>
      </c>
      <c r="U29" s="8">
        <v>0</v>
      </c>
      <c r="V29" s="8">
        <v>0</v>
      </c>
    </row>
    <row r="30" spans="1:22" ht="27" customHeight="1">
      <c r="A30" s="1"/>
      <c r="B30" s="5"/>
      <c r="C30" s="7" t="s">
        <v>56</v>
      </c>
      <c r="D30" s="7" t="s">
        <v>57</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row>
    <row r="31" spans="1:22" ht="37.5" customHeight="1">
      <c r="A31" s="1"/>
      <c r="B31" s="5"/>
      <c r="C31" s="7" t="s">
        <v>58</v>
      </c>
      <c r="D31" s="7" t="s">
        <v>59</v>
      </c>
      <c r="E31" s="8">
        <v>0</v>
      </c>
      <c r="F31" s="8">
        <v>2</v>
      </c>
      <c r="G31" s="8">
        <v>0</v>
      </c>
      <c r="H31" s="8">
        <v>0</v>
      </c>
      <c r="I31" s="8">
        <v>0</v>
      </c>
      <c r="J31" s="8">
        <v>0</v>
      </c>
      <c r="K31" s="8">
        <v>0</v>
      </c>
      <c r="L31" s="8">
        <v>0</v>
      </c>
      <c r="M31" s="8">
        <v>0</v>
      </c>
      <c r="N31" s="8">
        <v>0</v>
      </c>
      <c r="O31" s="8">
        <v>0</v>
      </c>
      <c r="P31" s="8">
        <v>0</v>
      </c>
      <c r="Q31" s="8">
        <v>2</v>
      </c>
      <c r="R31" s="8">
        <v>0</v>
      </c>
      <c r="S31" s="8">
        <v>0</v>
      </c>
      <c r="T31" s="8">
        <v>0</v>
      </c>
      <c r="U31" s="8">
        <v>0</v>
      </c>
      <c r="V31" s="8">
        <v>0</v>
      </c>
    </row>
    <row r="32" spans="1:22" ht="27" customHeight="1">
      <c r="A32" s="1"/>
      <c r="B32" s="5"/>
      <c r="C32" s="7" t="s">
        <v>60</v>
      </c>
      <c r="D32" s="7" t="s">
        <v>61</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row>
    <row r="33" spans="1:22" ht="27" customHeight="1">
      <c r="A33" s="1"/>
      <c r="B33" s="5"/>
      <c r="C33" s="7" t="s">
        <v>62</v>
      </c>
      <c r="D33" s="7" t="s">
        <v>63</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row>
    <row r="34" spans="1:22" ht="59.25" customHeight="1">
      <c r="A34" s="1"/>
      <c r="B34" s="5"/>
      <c r="C34" s="7" t="s">
        <v>64</v>
      </c>
      <c r="D34" s="7" t="s">
        <v>65</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row>
    <row r="35" spans="1:22" ht="37.5" customHeight="1">
      <c r="A35" s="1"/>
      <c r="B35" s="5"/>
      <c r="C35" s="7" t="s">
        <v>66</v>
      </c>
      <c r="D35" s="7" t="s">
        <v>67</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row>
    <row r="36" spans="1:22" ht="59.25" customHeight="1">
      <c r="A36" s="1"/>
      <c r="B36" s="5"/>
      <c r="C36" s="7" t="s">
        <v>68</v>
      </c>
      <c r="D36" s="7" t="s">
        <v>69</v>
      </c>
      <c r="E36" s="8">
        <v>0</v>
      </c>
      <c r="F36" s="8">
        <v>0</v>
      </c>
      <c r="G36" s="8">
        <v>0</v>
      </c>
      <c r="H36" s="8">
        <v>0</v>
      </c>
      <c r="I36" s="8">
        <v>0</v>
      </c>
      <c r="J36" s="8">
        <v>0</v>
      </c>
      <c r="K36" s="8">
        <v>37</v>
      </c>
      <c r="L36" s="8">
        <v>0</v>
      </c>
      <c r="M36" s="8">
        <v>0</v>
      </c>
      <c r="N36" s="8">
        <v>0</v>
      </c>
      <c r="O36" s="8">
        <v>0</v>
      </c>
      <c r="P36" s="8">
        <v>0</v>
      </c>
      <c r="Q36" s="8">
        <v>0</v>
      </c>
      <c r="R36" s="8">
        <v>0</v>
      </c>
      <c r="S36" s="8">
        <v>0</v>
      </c>
      <c r="T36" s="8">
        <v>0</v>
      </c>
      <c r="U36" s="8">
        <v>0</v>
      </c>
      <c r="V36" s="8">
        <v>0</v>
      </c>
    </row>
    <row r="37" spans="1:22" ht="37.5" customHeight="1">
      <c r="A37" s="1"/>
      <c r="B37" s="5"/>
      <c r="C37" s="7" t="s">
        <v>70</v>
      </c>
      <c r="D37" s="7" t="s">
        <v>71</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row>
    <row r="38" spans="1:22" ht="59.25" customHeight="1">
      <c r="A38" s="1"/>
      <c r="B38" s="5"/>
      <c r="C38" s="7" t="s">
        <v>72</v>
      </c>
      <c r="D38" s="7" t="s">
        <v>73</v>
      </c>
      <c r="E38" s="8">
        <v>0</v>
      </c>
      <c r="F38" s="8">
        <v>0</v>
      </c>
      <c r="G38" s="8">
        <v>0</v>
      </c>
      <c r="H38" s="8">
        <v>0</v>
      </c>
      <c r="I38" s="8">
        <v>0</v>
      </c>
      <c r="J38" s="8">
        <v>0</v>
      </c>
      <c r="K38" s="8">
        <v>3</v>
      </c>
      <c r="L38" s="8">
        <v>0</v>
      </c>
      <c r="M38" s="8">
        <v>0</v>
      </c>
      <c r="N38" s="8">
        <v>0</v>
      </c>
      <c r="O38" s="8">
        <v>0</v>
      </c>
      <c r="P38" s="8">
        <v>0</v>
      </c>
      <c r="Q38" s="8">
        <v>0</v>
      </c>
      <c r="R38" s="8">
        <v>0</v>
      </c>
      <c r="S38" s="8">
        <v>0</v>
      </c>
      <c r="T38" s="8">
        <v>0</v>
      </c>
      <c r="U38" s="8">
        <v>0</v>
      </c>
      <c r="V38" s="8">
        <v>0</v>
      </c>
    </row>
    <row r="39" spans="1:22" ht="37.5" customHeight="1">
      <c r="A39" s="1"/>
      <c r="B39" s="5"/>
      <c r="C39" s="7" t="s">
        <v>74</v>
      </c>
      <c r="D39" s="7" t="s">
        <v>75</v>
      </c>
      <c r="E39" s="8">
        <v>2</v>
      </c>
      <c r="F39" s="8">
        <v>0</v>
      </c>
      <c r="G39" s="8">
        <v>0</v>
      </c>
      <c r="H39" s="8">
        <v>0</v>
      </c>
      <c r="I39" s="8">
        <v>0</v>
      </c>
      <c r="J39" s="8">
        <v>0</v>
      </c>
      <c r="K39" s="8">
        <v>0</v>
      </c>
      <c r="L39" s="8">
        <v>0</v>
      </c>
      <c r="M39" s="8">
        <v>0</v>
      </c>
      <c r="N39" s="8">
        <v>0</v>
      </c>
      <c r="O39" s="8">
        <v>0</v>
      </c>
      <c r="P39" s="8">
        <v>0</v>
      </c>
      <c r="Q39" s="8">
        <v>2</v>
      </c>
      <c r="R39" s="8">
        <v>0</v>
      </c>
      <c r="S39" s="8">
        <v>0</v>
      </c>
      <c r="T39" s="8">
        <v>0</v>
      </c>
      <c r="U39" s="8">
        <v>0</v>
      </c>
      <c r="V39" s="8">
        <v>0</v>
      </c>
    </row>
    <row r="40" spans="1:22" ht="37.5" customHeight="1">
      <c r="A40" s="1"/>
      <c r="B40" s="5"/>
      <c r="C40" s="7" t="s">
        <v>76</v>
      </c>
      <c r="D40" s="7" t="s">
        <v>77</v>
      </c>
      <c r="E40" s="8">
        <v>1</v>
      </c>
      <c r="F40" s="8">
        <v>0</v>
      </c>
      <c r="G40" s="8">
        <v>0</v>
      </c>
      <c r="H40" s="8">
        <v>0</v>
      </c>
      <c r="I40" s="8">
        <v>0</v>
      </c>
      <c r="J40" s="8">
        <v>0</v>
      </c>
      <c r="K40" s="8">
        <v>0</v>
      </c>
      <c r="L40" s="8">
        <v>0</v>
      </c>
      <c r="M40" s="8">
        <v>0</v>
      </c>
      <c r="N40" s="8">
        <v>0</v>
      </c>
      <c r="O40" s="8">
        <v>0</v>
      </c>
      <c r="P40" s="8">
        <v>0</v>
      </c>
      <c r="Q40" s="8">
        <v>1</v>
      </c>
      <c r="R40" s="8">
        <v>0</v>
      </c>
      <c r="S40" s="8">
        <v>0</v>
      </c>
      <c r="T40" s="8">
        <v>0</v>
      </c>
      <c r="U40" s="8">
        <v>0</v>
      </c>
      <c r="V40" s="8">
        <v>0</v>
      </c>
    </row>
    <row r="41" spans="1:22" ht="48.75" customHeight="1">
      <c r="A41" s="1"/>
      <c r="B41" s="5"/>
      <c r="C41" s="7" t="s">
        <v>78</v>
      </c>
      <c r="D41" s="7" t="s">
        <v>79</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row>
    <row r="42" spans="1:22" ht="27" customHeight="1">
      <c r="A42" s="1"/>
      <c r="B42" s="5"/>
      <c r="C42" s="7" t="s">
        <v>80</v>
      </c>
      <c r="D42" s="7" t="s">
        <v>81</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row>
    <row r="43" spans="1:22" ht="15.75" customHeight="1">
      <c r="A43" s="1"/>
      <c r="B43" s="5"/>
      <c r="C43" s="7" t="s">
        <v>82</v>
      </c>
      <c r="D43" s="7" t="s">
        <v>83</v>
      </c>
      <c r="E43" s="8">
        <v>0</v>
      </c>
      <c r="F43" s="8">
        <v>0</v>
      </c>
      <c r="G43" s="8">
        <v>0</v>
      </c>
      <c r="H43" s="8">
        <v>0</v>
      </c>
      <c r="I43" s="8">
        <v>0</v>
      </c>
      <c r="J43" s="8">
        <v>0</v>
      </c>
      <c r="K43" s="8">
        <v>0</v>
      </c>
      <c r="L43" s="8">
        <v>0</v>
      </c>
      <c r="M43" s="8">
        <v>5</v>
      </c>
      <c r="N43" s="8">
        <v>0</v>
      </c>
      <c r="O43" s="8">
        <v>0</v>
      </c>
      <c r="P43" s="8">
        <v>0</v>
      </c>
      <c r="Q43" s="8">
        <v>0</v>
      </c>
      <c r="R43" s="8">
        <v>5</v>
      </c>
      <c r="S43" s="8">
        <v>0</v>
      </c>
      <c r="T43" s="8">
        <v>0</v>
      </c>
      <c r="U43" s="8">
        <v>0</v>
      </c>
      <c r="V43" s="8">
        <v>0</v>
      </c>
    </row>
    <row r="44" spans="1:22" ht="37.5" customHeight="1">
      <c r="A44" s="1"/>
      <c r="B44" s="5"/>
      <c r="C44" s="7" t="s">
        <v>84</v>
      </c>
      <c r="D44" s="7" t="s">
        <v>85</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row>
    <row r="45" spans="1:22" ht="59.25" customHeight="1">
      <c r="A45" s="1"/>
      <c r="B45" s="5"/>
      <c r="C45" s="7" t="s">
        <v>86</v>
      </c>
      <c r="D45" s="7" t="s">
        <v>87</v>
      </c>
      <c r="E45" s="8">
        <v>6</v>
      </c>
      <c r="F45" s="8">
        <v>0</v>
      </c>
      <c r="G45" s="8">
        <v>0</v>
      </c>
      <c r="H45" s="8">
        <v>0</v>
      </c>
      <c r="I45" s="8">
        <v>0</v>
      </c>
      <c r="J45" s="8">
        <v>0</v>
      </c>
      <c r="K45" s="8">
        <v>0</v>
      </c>
      <c r="L45" s="8">
        <v>0</v>
      </c>
      <c r="M45" s="8">
        <v>0</v>
      </c>
      <c r="N45" s="8">
        <v>0</v>
      </c>
      <c r="O45" s="8">
        <v>0</v>
      </c>
      <c r="P45" s="8">
        <v>0</v>
      </c>
      <c r="Q45" s="8">
        <v>6</v>
      </c>
      <c r="R45" s="8">
        <v>0</v>
      </c>
      <c r="S45" s="8">
        <v>0</v>
      </c>
      <c r="T45" s="8">
        <v>0</v>
      </c>
      <c r="U45" s="8">
        <v>0</v>
      </c>
      <c r="V45" s="8">
        <v>0</v>
      </c>
    </row>
    <row r="46" spans="1:22" ht="27" customHeight="1">
      <c r="A46" s="1"/>
      <c r="B46" s="5"/>
      <c r="C46" s="7" t="s">
        <v>88</v>
      </c>
      <c r="D46" s="7" t="s">
        <v>89</v>
      </c>
      <c r="E46" s="8">
        <v>19</v>
      </c>
      <c r="F46" s="8">
        <v>2</v>
      </c>
      <c r="G46" s="8">
        <v>0</v>
      </c>
      <c r="H46" s="8">
        <v>0</v>
      </c>
      <c r="I46" s="8">
        <v>0</v>
      </c>
      <c r="J46" s="8">
        <v>0</v>
      </c>
      <c r="K46" s="8">
        <v>2</v>
      </c>
      <c r="L46" s="8">
        <v>0</v>
      </c>
      <c r="M46" s="8">
        <v>0</v>
      </c>
      <c r="N46" s="8">
        <v>0</v>
      </c>
      <c r="O46" s="8">
        <v>0</v>
      </c>
      <c r="P46" s="8">
        <v>2</v>
      </c>
      <c r="Q46" s="8">
        <v>21</v>
      </c>
      <c r="R46" s="8">
        <v>4</v>
      </c>
      <c r="S46" s="8">
        <v>0</v>
      </c>
      <c r="T46" s="8">
        <v>0</v>
      </c>
      <c r="U46" s="8">
        <v>0</v>
      </c>
      <c r="V46" s="8">
        <v>0</v>
      </c>
    </row>
    <row r="47" spans="1:22" ht="48.75" customHeight="1">
      <c r="A47" s="1"/>
      <c r="B47" s="5"/>
      <c r="C47" s="7" t="s">
        <v>90</v>
      </c>
      <c r="D47" s="7" t="s">
        <v>91</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row>
    <row r="48" spans="1:22" ht="48.75" customHeight="1">
      <c r="A48" s="1"/>
      <c r="B48" s="5"/>
      <c r="C48" s="7" t="s">
        <v>92</v>
      </c>
      <c r="D48" s="7" t="s">
        <v>93</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row>
    <row r="49" spans="1:22" ht="27" customHeight="1">
      <c r="A49" s="1"/>
      <c r="B49" s="5"/>
      <c r="C49" s="7" t="s">
        <v>94</v>
      </c>
      <c r="D49" s="7" t="s">
        <v>95</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row>
    <row r="50" spans="1:22" ht="27" customHeight="1">
      <c r="A50" s="1"/>
      <c r="B50" s="5"/>
      <c r="C50" s="7" t="s">
        <v>96</v>
      </c>
      <c r="D50" s="7" t="s">
        <v>97</v>
      </c>
      <c r="E50" s="8">
        <v>5</v>
      </c>
      <c r="F50" s="8">
        <v>0</v>
      </c>
      <c r="G50" s="8">
        <v>0</v>
      </c>
      <c r="H50" s="8">
        <v>0</v>
      </c>
      <c r="I50" s="8">
        <v>0</v>
      </c>
      <c r="J50" s="8">
        <v>0</v>
      </c>
      <c r="K50" s="8">
        <v>0</v>
      </c>
      <c r="L50" s="8">
        <v>0</v>
      </c>
      <c r="M50" s="8">
        <v>0</v>
      </c>
      <c r="N50" s="8">
        <v>0</v>
      </c>
      <c r="O50" s="8">
        <v>0</v>
      </c>
      <c r="P50" s="8">
        <v>0</v>
      </c>
      <c r="Q50" s="8">
        <v>5</v>
      </c>
      <c r="R50" s="8">
        <v>0</v>
      </c>
      <c r="S50" s="8">
        <v>0</v>
      </c>
      <c r="T50" s="8">
        <v>0</v>
      </c>
      <c r="U50" s="8">
        <v>0</v>
      </c>
      <c r="V50" s="8">
        <v>0</v>
      </c>
    </row>
    <row r="51" spans="1:22" ht="48.75" customHeight="1">
      <c r="A51" s="1"/>
      <c r="B51" s="5"/>
      <c r="C51" s="7" t="s">
        <v>98</v>
      </c>
      <c r="D51" s="7" t="s">
        <v>99</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row>
    <row r="52" spans="1:22" ht="37.5" customHeight="1">
      <c r="A52" s="1"/>
      <c r="B52" s="5"/>
      <c r="C52" s="7" t="s">
        <v>100</v>
      </c>
      <c r="D52" s="7" t="s">
        <v>101</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row>
    <row r="53" spans="1:22" ht="59.25" customHeight="1">
      <c r="A53" s="1"/>
      <c r="B53" s="5"/>
      <c r="C53" s="7" t="s">
        <v>102</v>
      </c>
      <c r="D53" s="7" t="s">
        <v>103</v>
      </c>
      <c r="E53" s="8">
        <v>2</v>
      </c>
      <c r="F53" s="8">
        <v>0</v>
      </c>
      <c r="G53" s="8">
        <v>0</v>
      </c>
      <c r="H53" s="8">
        <v>0</v>
      </c>
      <c r="I53" s="8">
        <v>0</v>
      </c>
      <c r="J53" s="8">
        <v>0</v>
      </c>
      <c r="K53" s="8">
        <v>0</v>
      </c>
      <c r="L53" s="8">
        <v>0</v>
      </c>
      <c r="M53" s="8">
        <v>0</v>
      </c>
      <c r="N53" s="8">
        <v>0</v>
      </c>
      <c r="O53" s="8">
        <v>0</v>
      </c>
      <c r="P53" s="8">
        <v>0</v>
      </c>
      <c r="Q53" s="8">
        <v>2</v>
      </c>
      <c r="R53" s="8">
        <v>0</v>
      </c>
      <c r="S53" s="8">
        <v>0</v>
      </c>
      <c r="T53" s="8">
        <v>0</v>
      </c>
      <c r="U53" s="8">
        <v>0</v>
      </c>
      <c r="V53" s="8">
        <v>0</v>
      </c>
    </row>
    <row r="54" spans="1:22" ht="59.25" customHeight="1">
      <c r="A54" s="1"/>
      <c r="B54" s="5"/>
      <c r="C54" s="7" t="s">
        <v>104</v>
      </c>
      <c r="D54" s="7" t="s">
        <v>105</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row>
    <row r="55" spans="1:22" ht="37.5" customHeight="1">
      <c r="A55" s="1"/>
      <c r="B55" s="5"/>
      <c r="C55" s="7" t="s">
        <v>106</v>
      </c>
      <c r="D55" s="7" t="s">
        <v>107</v>
      </c>
      <c r="E55" s="8">
        <v>100</v>
      </c>
      <c r="F55" s="8">
        <v>0</v>
      </c>
      <c r="G55" s="8">
        <v>0</v>
      </c>
      <c r="H55" s="8">
        <v>0</v>
      </c>
      <c r="I55" s="8">
        <v>0</v>
      </c>
      <c r="J55" s="8">
        <v>0</v>
      </c>
      <c r="K55" s="8">
        <v>0</v>
      </c>
      <c r="L55" s="8">
        <v>0</v>
      </c>
      <c r="M55" s="8">
        <v>0</v>
      </c>
      <c r="N55" s="8">
        <v>0</v>
      </c>
      <c r="O55" s="8">
        <v>0</v>
      </c>
      <c r="P55" s="8">
        <v>0</v>
      </c>
      <c r="Q55" s="8">
        <v>100</v>
      </c>
      <c r="R55" s="8">
        <v>0</v>
      </c>
      <c r="S55" s="8">
        <v>0</v>
      </c>
      <c r="T55" s="8">
        <v>0</v>
      </c>
      <c r="U55" s="8">
        <v>0</v>
      </c>
      <c r="V55" s="8">
        <v>0</v>
      </c>
    </row>
    <row r="56" spans="1:22" ht="15.75" customHeight="1">
      <c r="A56" s="1"/>
      <c r="B56" s="5"/>
      <c r="C56" s="7" t="s">
        <v>108</v>
      </c>
      <c r="D56" s="7" t="s">
        <v>109</v>
      </c>
      <c r="E56" s="8">
        <v>0</v>
      </c>
      <c r="F56" s="8">
        <v>0</v>
      </c>
      <c r="G56" s="8">
        <v>0</v>
      </c>
      <c r="H56" s="8">
        <v>0</v>
      </c>
      <c r="I56" s="8">
        <v>0</v>
      </c>
      <c r="J56" s="8">
        <v>0</v>
      </c>
      <c r="K56" s="8">
        <v>0</v>
      </c>
      <c r="L56" s="8">
        <v>0</v>
      </c>
      <c r="M56" s="8">
        <v>2</v>
      </c>
      <c r="N56" s="8">
        <v>0</v>
      </c>
      <c r="O56" s="8">
        <v>0</v>
      </c>
      <c r="P56" s="8">
        <v>0</v>
      </c>
      <c r="Q56" s="8">
        <v>0</v>
      </c>
      <c r="R56" s="8">
        <v>2</v>
      </c>
      <c r="S56" s="8">
        <v>0</v>
      </c>
      <c r="T56" s="8">
        <v>0</v>
      </c>
      <c r="U56" s="8">
        <v>0</v>
      </c>
      <c r="V56" s="8">
        <v>0</v>
      </c>
    </row>
    <row r="57" spans="1:22" ht="70.5" customHeight="1">
      <c r="A57" s="1"/>
      <c r="B57" s="5"/>
      <c r="C57" s="7" t="s">
        <v>110</v>
      </c>
      <c r="D57" s="7" t="s">
        <v>111</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row>
    <row r="58" spans="1:22" ht="27" customHeight="1">
      <c r="A58" s="1"/>
      <c r="B58" s="5"/>
      <c r="C58" s="7" t="s">
        <v>112</v>
      </c>
      <c r="D58" s="7" t="s">
        <v>113</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27" customHeight="1">
      <c r="A59" s="1"/>
      <c r="B59" s="5"/>
      <c r="C59" s="7" t="s">
        <v>114</v>
      </c>
      <c r="D59" s="7" t="s">
        <v>115</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15.75" customHeight="1">
      <c r="A60" s="1"/>
      <c r="B60" s="5"/>
      <c r="C60" s="7" t="s">
        <v>116</v>
      </c>
      <c r="D60" s="7" t="s">
        <v>117</v>
      </c>
      <c r="E60" s="8">
        <v>1</v>
      </c>
      <c r="F60" s="8">
        <v>8</v>
      </c>
      <c r="G60" s="8">
        <v>0</v>
      </c>
      <c r="H60" s="8">
        <v>0</v>
      </c>
      <c r="I60" s="8">
        <v>0</v>
      </c>
      <c r="J60" s="8">
        <v>0</v>
      </c>
      <c r="K60" s="8">
        <v>11</v>
      </c>
      <c r="L60" s="8">
        <v>0</v>
      </c>
      <c r="M60" s="8">
        <v>0</v>
      </c>
      <c r="N60" s="8">
        <v>0</v>
      </c>
      <c r="O60" s="8">
        <v>0</v>
      </c>
      <c r="P60" s="8">
        <v>0</v>
      </c>
      <c r="Q60" s="8">
        <v>11</v>
      </c>
      <c r="R60" s="8">
        <v>0</v>
      </c>
      <c r="S60" s="8">
        <v>0</v>
      </c>
      <c r="T60" s="8">
        <v>0</v>
      </c>
      <c r="U60" s="8">
        <v>0</v>
      </c>
      <c r="V60" s="8">
        <v>0</v>
      </c>
    </row>
    <row r="61" spans="1:22" ht="37.5" customHeight="1">
      <c r="A61" s="1"/>
      <c r="B61" s="5"/>
      <c r="C61" s="7" t="s">
        <v>118</v>
      </c>
      <c r="D61" s="7" t="s">
        <v>119</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row>
    <row r="62" spans="1:22" ht="37.5" customHeight="1">
      <c r="A62" s="1"/>
      <c r="B62" s="5"/>
      <c r="C62" s="7" t="s">
        <v>120</v>
      </c>
      <c r="D62" s="7" t="s">
        <v>121</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row>
    <row r="63" spans="1:22" ht="48.75" customHeight="1">
      <c r="A63" s="1"/>
      <c r="B63" s="5"/>
      <c r="C63" s="7" t="s">
        <v>122</v>
      </c>
      <c r="D63" s="7" t="s">
        <v>123</v>
      </c>
      <c r="E63" s="8">
        <v>0</v>
      </c>
      <c r="F63" s="8">
        <v>0</v>
      </c>
      <c r="G63" s="8">
        <v>68719</v>
      </c>
      <c r="H63" s="8">
        <v>0</v>
      </c>
      <c r="I63" s="8">
        <v>0</v>
      </c>
      <c r="J63" s="8">
        <v>0</v>
      </c>
      <c r="K63" s="8">
        <v>0</v>
      </c>
      <c r="L63" s="8">
        <v>0</v>
      </c>
      <c r="M63" s="8">
        <v>0</v>
      </c>
      <c r="N63" s="8">
        <v>0</v>
      </c>
      <c r="O63" s="8">
        <v>0</v>
      </c>
      <c r="P63" s="8">
        <v>0</v>
      </c>
      <c r="Q63" s="8">
        <v>68719</v>
      </c>
      <c r="R63" s="8">
        <v>0</v>
      </c>
      <c r="S63" s="8">
        <v>0</v>
      </c>
      <c r="T63" s="8">
        <v>0</v>
      </c>
      <c r="U63" s="8">
        <v>0</v>
      </c>
      <c r="V63" s="8">
        <v>0</v>
      </c>
    </row>
    <row r="64" spans="1:22" ht="37.5" customHeight="1">
      <c r="A64" s="1"/>
      <c r="B64" s="5"/>
      <c r="C64" s="7" t="s">
        <v>124</v>
      </c>
      <c r="D64" s="7" t="s">
        <v>125</v>
      </c>
      <c r="E64" s="8">
        <v>1</v>
      </c>
      <c r="F64" s="8">
        <v>0</v>
      </c>
      <c r="G64" s="8">
        <v>0</v>
      </c>
      <c r="H64" s="8">
        <v>0</v>
      </c>
      <c r="I64" s="8">
        <v>0</v>
      </c>
      <c r="J64" s="8">
        <v>0</v>
      </c>
      <c r="K64" s="8">
        <v>0</v>
      </c>
      <c r="L64" s="8">
        <v>0</v>
      </c>
      <c r="M64" s="8">
        <v>0</v>
      </c>
      <c r="N64" s="8">
        <v>0</v>
      </c>
      <c r="O64" s="8">
        <v>0</v>
      </c>
      <c r="P64" s="8">
        <v>0</v>
      </c>
      <c r="Q64" s="8">
        <v>1</v>
      </c>
      <c r="R64" s="8">
        <v>0</v>
      </c>
      <c r="S64" s="8">
        <v>0</v>
      </c>
      <c r="T64" s="8">
        <v>0</v>
      </c>
      <c r="U64" s="8">
        <v>0</v>
      </c>
      <c r="V64" s="8">
        <v>0</v>
      </c>
    </row>
    <row r="65" spans="1:22" ht="27" customHeight="1">
      <c r="A65" s="1"/>
      <c r="B65" s="5"/>
      <c r="C65" s="7" t="s">
        <v>126</v>
      </c>
      <c r="D65" s="7" t="s">
        <v>127</v>
      </c>
      <c r="E65" s="8">
        <v>1</v>
      </c>
      <c r="F65" s="8">
        <v>0</v>
      </c>
      <c r="G65" s="8">
        <v>0</v>
      </c>
      <c r="H65" s="8">
        <v>0</v>
      </c>
      <c r="I65" s="8">
        <v>0</v>
      </c>
      <c r="J65" s="8">
        <v>0</v>
      </c>
      <c r="K65" s="8">
        <v>0</v>
      </c>
      <c r="L65" s="8">
        <v>0</v>
      </c>
      <c r="M65" s="8">
        <v>0</v>
      </c>
      <c r="N65" s="8">
        <v>0</v>
      </c>
      <c r="O65" s="8">
        <v>0</v>
      </c>
      <c r="P65" s="8">
        <v>0</v>
      </c>
      <c r="Q65" s="8">
        <v>1</v>
      </c>
      <c r="R65" s="8">
        <v>0</v>
      </c>
      <c r="S65" s="8">
        <v>0</v>
      </c>
      <c r="T65" s="8">
        <v>0</v>
      </c>
      <c r="U65" s="8">
        <v>0</v>
      </c>
      <c r="V65" s="8">
        <v>0</v>
      </c>
    </row>
    <row r="66" spans="1:22" ht="27" customHeight="1">
      <c r="A66" s="1"/>
      <c r="B66" s="5"/>
      <c r="C66" s="7" t="s">
        <v>128</v>
      </c>
      <c r="D66" s="7" t="s">
        <v>129</v>
      </c>
      <c r="E66" s="8">
        <v>0</v>
      </c>
      <c r="F66" s="8">
        <v>0</v>
      </c>
      <c r="G66" s="8">
        <v>0</v>
      </c>
      <c r="H66" s="8">
        <v>0</v>
      </c>
      <c r="I66" s="8">
        <v>0</v>
      </c>
      <c r="J66" s="8">
        <v>0</v>
      </c>
      <c r="K66" s="8">
        <v>0</v>
      </c>
      <c r="L66" s="8">
        <v>0</v>
      </c>
      <c r="M66" s="8">
        <v>0</v>
      </c>
      <c r="N66" s="8">
        <v>0</v>
      </c>
      <c r="O66" s="8">
        <v>0</v>
      </c>
      <c r="P66" s="8">
        <v>0</v>
      </c>
      <c r="Q66" s="8">
        <v>0</v>
      </c>
      <c r="R66" s="8">
        <v>0</v>
      </c>
      <c r="S66" s="8">
        <v>0</v>
      </c>
      <c r="T66" s="8">
        <v>0</v>
      </c>
      <c r="U66" s="8">
        <v>0</v>
      </c>
      <c r="V66" s="8">
        <v>0</v>
      </c>
    </row>
    <row r="67" spans="1:22" ht="15.75" customHeight="1">
      <c r="A67" s="1"/>
      <c r="B67" s="5"/>
      <c r="C67" s="7" t="s">
        <v>130</v>
      </c>
      <c r="D67" s="7" t="s">
        <v>131</v>
      </c>
      <c r="E67" s="8">
        <v>2</v>
      </c>
      <c r="F67" s="8">
        <v>7</v>
      </c>
      <c r="G67" s="8">
        <v>0</v>
      </c>
      <c r="H67" s="8">
        <v>0</v>
      </c>
      <c r="I67" s="8">
        <v>0</v>
      </c>
      <c r="J67" s="8">
        <v>0</v>
      </c>
      <c r="K67" s="8">
        <v>0</v>
      </c>
      <c r="L67" s="8">
        <v>0</v>
      </c>
      <c r="M67" s="8">
        <v>0</v>
      </c>
      <c r="N67" s="8">
        <v>0</v>
      </c>
      <c r="O67" s="8">
        <v>0</v>
      </c>
      <c r="P67" s="8">
        <v>0</v>
      </c>
      <c r="Q67" s="8">
        <v>9</v>
      </c>
      <c r="R67" s="8">
        <v>0</v>
      </c>
      <c r="S67" s="8">
        <v>0</v>
      </c>
      <c r="T67" s="8">
        <v>0</v>
      </c>
      <c r="U67" s="8">
        <v>0</v>
      </c>
      <c r="V67" s="8">
        <v>0</v>
      </c>
    </row>
    <row r="68" spans="1:22" ht="48.75" customHeight="1">
      <c r="A68" s="1"/>
      <c r="B68" s="5"/>
      <c r="C68" s="7" t="s">
        <v>132</v>
      </c>
      <c r="D68" s="7" t="s">
        <v>133</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row>
    <row r="69" spans="1:22" ht="70.5" customHeight="1">
      <c r="A69" s="1"/>
      <c r="B69" s="5"/>
      <c r="C69" s="7" t="s">
        <v>134</v>
      </c>
      <c r="D69" s="7" t="s">
        <v>135</v>
      </c>
      <c r="E69" s="8">
        <v>0</v>
      </c>
      <c r="F69" s="8">
        <v>0</v>
      </c>
      <c r="G69" s="8">
        <v>0</v>
      </c>
      <c r="H69" s="8">
        <v>0</v>
      </c>
      <c r="I69" s="8">
        <v>0</v>
      </c>
      <c r="J69" s="8">
        <v>0</v>
      </c>
      <c r="K69" s="8">
        <v>1</v>
      </c>
      <c r="L69" s="8">
        <v>0</v>
      </c>
      <c r="M69" s="8">
        <v>0</v>
      </c>
      <c r="N69" s="8">
        <v>0</v>
      </c>
      <c r="O69" s="8">
        <v>0</v>
      </c>
      <c r="P69" s="8">
        <v>0</v>
      </c>
      <c r="Q69" s="8">
        <v>1</v>
      </c>
      <c r="R69" s="8">
        <v>0</v>
      </c>
      <c r="S69" s="8">
        <v>0</v>
      </c>
      <c r="T69" s="8">
        <v>0</v>
      </c>
      <c r="U69" s="8">
        <v>0</v>
      </c>
      <c r="V69" s="8">
        <v>0</v>
      </c>
    </row>
    <row r="70" spans="1:22" ht="15.75" customHeight="1">
      <c r="A70" s="1"/>
      <c r="B70" s="5"/>
      <c r="C70" s="7" t="s">
        <v>136</v>
      </c>
      <c r="D70" s="7" t="s">
        <v>137</v>
      </c>
      <c r="E70" s="8">
        <v>0</v>
      </c>
      <c r="F70" s="8">
        <v>0</v>
      </c>
      <c r="G70" s="8">
        <v>0</v>
      </c>
      <c r="H70" s="8">
        <v>0</v>
      </c>
      <c r="I70" s="8">
        <v>0</v>
      </c>
      <c r="J70" s="8">
        <v>0</v>
      </c>
      <c r="K70" s="8">
        <v>0</v>
      </c>
      <c r="L70" s="8">
        <v>0</v>
      </c>
      <c r="M70" s="8">
        <v>0</v>
      </c>
      <c r="N70" s="8">
        <v>0</v>
      </c>
      <c r="O70" s="8">
        <v>0</v>
      </c>
      <c r="P70" s="8">
        <v>0</v>
      </c>
      <c r="Q70" s="8">
        <v>0</v>
      </c>
      <c r="R70" s="8">
        <v>0</v>
      </c>
      <c r="S70" s="8">
        <v>0</v>
      </c>
      <c r="T70" s="8">
        <v>0</v>
      </c>
      <c r="U70" s="8">
        <v>0</v>
      </c>
      <c r="V70" s="8">
        <v>0</v>
      </c>
    </row>
    <row r="71" spans="1:22" ht="37.5" customHeight="1">
      <c r="A71" s="1"/>
      <c r="B71" s="5"/>
      <c r="C71" s="7" t="s">
        <v>138</v>
      </c>
      <c r="D71" s="7" t="s">
        <v>139</v>
      </c>
      <c r="E71" s="8">
        <v>25</v>
      </c>
      <c r="F71" s="8">
        <v>0</v>
      </c>
      <c r="G71" s="8">
        <v>0</v>
      </c>
      <c r="H71" s="8">
        <v>0</v>
      </c>
      <c r="I71" s="8">
        <v>0</v>
      </c>
      <c r="J71" s="8">
        <v>0</v>
      </c>
      <c r="K71" s="8">
        <v>0</v>
      </c>
      <c r="L71" s="8">
        <v>0</v>
      </c>
      <c r="M71" s="8">
        <v>0</v>
      </c>
      <c r="N71" s="8">
        <v>0</v>
      </c>
      <c r="O71" s="8">
        <v>0</v>
      </c>
      <c r="P71" s="8">
        <v>0</v>
      </c>
      <c r="Q71" s="8">
        <v>25</v>
      </c>
      <c r="R71" s="8">
        <v>0</v>
      </c>
      <c r="S71" s="8">
        <v>0</v>
      </c>
      <c r="T71" s="8">
        <v>0</v>
      </c>
      <c r="U71" s="8">
        <v>0</v>
      </c>
      <c r="V71" s="8">
        <v>0</v>
      </c>
    </row>
    <row r="72" spans="1:22" ht="48.75" customHeight="1">
      <c r="A72" s="1"/>
      <c r="B72" s="5"/>
      <c r="C72" s="7" t="s">
        <v>140</v>
      </c>
      <c r="D72" s="7" t="s">
        <v>141</v>
      </c>
      <c r="E72" s="8">
        <v>0</v>
      </c>
      <c r="F72" s="8">
        <v>0</v>
      </c>
      <c r="G72" s="8">
        <v>0</v>
      </c>
      <c r="H72" s="8">
        <v>0</v>
      </c>
      <c r="I72" s="8">
        <v>0</v>
      </c>
      <c r="J72" s="8">
        <v>0</v>
      </c>
      <c r="K72" s="8">
        <v>4</v>
      </c>
      <c r="L72" s="8">
        <v>0</v>
      </c>
      <c r="M72" s="8">
        <v>0</v>
      </c>
      <c r="N72" s="8">
        <v>0</v>
      </c>
      <c r="O72" s="8">
        <v>0</v>
      </c>
      <c r="P72" s="8">
        <v>0</v>
      </c>
      <c r="Q72" s="8">
        <v>0</v>
      </c>
      <c r="R72" s="8">
        <v>4</v>
      </c>
      <c r="S72" s="8">
        <v>0</v>
      </c>
      <c r="T72" s="8">
        <v>0</v>
      </c>
      <c r="U72" s="8">
        <v>0</v>
      </c>
      <c r="V72" s="8">
        <v>0</v>
      </c>
    </row>
    <row r="73" spans="1:22" ht="81" customHeight="1">
      <c r="A73" s="1"/>
      <c r="B73" s="5"/>
      <c r="C73" s="7" t="s">
        <v>142</v>
      </c>
      <c r="D73" s="7" t="s">
        <v>143</v>
      </c>
      <c r="E73" s="8">
        <v>17</v>
      </c>
      <c r="F73" s="8">
        <v>1</v>
      </c>
      <c r="G73" s="8">
        <v>0</v>
      </c>
      <c r="H73" s="8">
        <v>0</v>
      </c>
      <c r="I73" s="8">
        <v>0</v>
      </c>
      <c r="J73" s="8">
        <v>0</v>
      </c>
      <c r="K73" s="8">
        <v>0</v>
      </c>
      <c r="L73" s="8">
        <v>0</v>
      </c>
      <c r="M73" s="8">
        <v>0</v>
      </c>
      <c r="N73" s="8">
        <v>0</v>
      </c>
      <c r="O73" s="8">
        <v>0</v>
      </c>
      <c r="P73" s="8">
        <v>0</v>
      </c>
      <c r="Q73" s="8">
        <v>18</v>
      </c>
      <c r="R73" s="8">
        <v>0</v>
      </c>
      <c r="S73" s="8">
        <v>0</v>
      </c>
      <c r="T73" s="8">
        <v>0</v>
      </c>
      <c r="U73" s="8">
        <v>0</v>
      </c>
      <c r="V73" s="8">
        <v>0</v>
      </c>
    </row>
    <row r="74" spans="1:22" ht="59.25" customHeight="1">
      <c r="A74" s="1"/>
      <c r="B74" s="5"/>
      <c r="C74" s="7" t="s">
        <v>144</v>
      </c>
      <c r="D74" s="7" t="s">
        <v>145</v>
      </c>
      <c r="E74" s="8">
        <v>5</v>
      </c>
      <c r="F74" s="8">
        <v>1</v>
      </c>
      <c r="G74" s="8">
        <v>0</v>
      </c>
      <c r="H74" s="8">
        <v>0</v>
      </c>
      <c r="I74" s="8">
        <v>0</v>
      </c>
      <c r="J74" s="8">
        <v>0</v>
      </c>
      <c r="K74" s="8">
        <v>0</v>
      </c>
      <c r="L74" s="8">
        <v>0</v>
      </c>
      <c r="M74" s="8">
        <v>0</v>
      </c>
      <c r="N74" s="8">
        <v>0</v>
      </c>
      <c r="O74" s="8">
        <v>0</v>
      </c>
      <c r="P74" s="8">
        <v>0</v>
      </c>
      <c r="Q74" s="8">
        <v>6</v>
      </c>
      <c r="R74" s="8">
        <v>0</v>
      </c>
      <c r="S74" s="8">
        <v>0</v>
      </c>
      <c r="T74" s="8">
        <v>0</v>
      </c>
      <c r="U74" s="8">
        <v>0</v>
      </c>
      <c r="V74" s="8">
        <v>0</v>
      </c>
    </row>
    <row r="75" spans="1:22" ht="37.5" customHeight="1">
      <c r="A75" s="1"/>
      <c r="B75" s="5"/>
      <c r="C75" s="7" t="s">
        <v>146</v>
      </c>
      <c r="D75" s="7" t="s">
        <v>147</v>
      </c>
      <c r="E75" s="8">
        <v>0</v>
      </c>
      <c r="F75" s="8">
        <v>0</v>
      </c>
      <c r="G75" s="8">
        <v>0</v>
      </c>
      <c r="H75" s="8">
        <v>0</v>
      </c>
      <c r="I75" s="8">
        <v>0</v>
      </c>
      <c r="J75" s="8">
        <v>0</v>
      </c>
      <c r="K75" s="8">
        <v>0</v>
      </c>
      <c r="L75" s="8">
        <v>0</v>
      </c>
      <c r="M75" s="8">
        <v>0</v>
      </c>
      <c r="N75" s="8">
        <v>0</v>
      </c>
      <c r="O75" s="8">
        <v>12</v>
      </c>
      <c r="P75" s="8">
        <v>0</v>
      </c>
      <c r="Q75" s="8">
        <v>0</v>
      </c>
      <c r="R75" s="8">
        <v>12</v>
      </c>
      <c r="S75" s="8">
        <v>0</v>
      </c>
      <c r="T75" s="8">
        <v>0</v>
      </c>
      <c r="U75" s="8">
        <v>0</v>
      </c>
      <c r="V75" s="8">
        <v>0</v>
      </c>
    </row>
    <row r="76" spans="1:22" ht="59.25" customHeight="1">
      <c r="A76" s="1"/>
      <c r="B76" s="5"/>
      <c r="C76" s="7" t="s">
        <v>148</v>
      </c>
      <c r="D76" s="7" t="s">
        <v>149</v>
      </c>
      <c r="E76" s="8">
        <v>35</v>
      </c>
      <c r="F76" s="8">
        <v>0</v>
      </c>
      <c r="G76" s="8">
        <v>0</v>
      </c>
      <c r="H76" s="8">
        <v>0</v>
      </c>
      <c r="I76" s="8">
        <v>0</v>
      </c>
      <c r="J76" s="8">
        <v>0</v>
      </c>
      <c r="K76" s="8">
        <v>0</v>
      </c>
      <c r="L76" s="8">
        <v>0</v>
      </c>
      <c r="M76" s="8">
        <v>0</v>
      </c>
      <c r="N76" s="8">
        <v>0</v>
      </c>
      <c r="O76" s="8">
        <v>0</v>
      </c>
      <c r="P76" s="8">
        <v>0</v>
      </c>
      <c r="Q76" s="8">
        <v>35</v>
      </c>
      <c r="R76" s="8">
        <v>0</v>
      </c>
      <c r="S76" s="8">
        <v>0</v>
      </c>
      <c r="T76" s="8">
        <v>0</v>
      </c>
      <c r="U76" s="8">
        <v>0</v>
      </c>
      <c r="V76" s="8">
        <v>0</v>
      </c>
    </row>
    <row r="77" spans="1:22" ht="70.5" customHeight="1">
      <c r="A77" s="1"/>
      <c r="B77" s="5"/>
      <c r="C77" s="7" t="s">
        <v>150</v>
      </c>
      <c r="D77" s="7" t="s">
        <v>151</v>
      </c>
      <c r="E77" s="8">
        <v>30</v>
      </c>
      <c r="F77" s="8">
        <v>0</v>
      </c>
      <c r="G77" s="8">
        <v>0</v>
      </c>
      <c r="H77" s="8">
        <v>0</v>
      </c>
      <c r="I77" s="8">
        <v>38</v>
      </c>
      <c r="J77" s="8">
        <v>0</v>
      </c>
      <c r="K77" s="8">
        <v>0</v>
      </c>
      <c r="L77" s="8">
        <v>0</v>
      </c>
      <c r="M77" s="8">
        <v>0</v>
      </c>
      <c r="N77" s="8">
        <v>0</v>
      </c>
      <c r="O77" s="8">
        <v>0</v>
      </c>
      <c r="P77" s="8">
        <v>0</v>
      </c>
      <c r="Q77" s="8">
        <v>68</v>
      </c>
      <c r="R77" s="8">
        <v>0</v>
      </c>
      <c r="S77" s="8">
        <v>0</v>
      </c>
      <c r="T77" s="8">
        <v>0</v>
      </c>
      <c r="U77" s="8">
        <v>0</v>
      </c>
      <c r="V77" s="8">
        <v>0</v>
      </c>
    </row>
    <row r="78" spans="1:22" ht="37.5" customHeight="1">
      <c r="A78" s="1"/>
      <c r="B78" s="5"/>
      <c r="C78" s="7" t="s">
        <v>152</v>
      </c>
      <c r="D78" s="7" t="s">
        <v>153</v>
      </c>
      <c r="E78" s="8">
        <v>6113</v>
      </c>
      <c r="F78" s="8">
        <v>0</v>
      </c>
      <c r="G78" s="8">
        <v>0</v>
      </c>
      <c r="H78" s="8">
        <v>26</v>
      </c>
      <c r="I78" s="8">
        <v>25</v>
      </c>
      <c r="J78" s="8">
        <v>0</v>
      </c>
      <c r="K78" s="8">
        <v>0</v>
      </c>
      <c r="L78" s="8">
        <v>0</v>
      </c>
      <c r="M78" s="8">
        <v>0</v>
      </c>
      <c r="N78" s="8">
        <v>0</v>
      </c>
      <c r="O78" s="8">
        <v>0</v>
      </c>
      <c r="P78" s="8">
        <v>0</v>
      </c>
      <c r="Q78" s="8">
        <v>6164</v>
      </c>
      <c r="R78" s="8">
        <v>0</v>
      </c>
      <c r="S78" s="8">
        <v>0</v>
      </c>
      <c r="T78" s="8">
        <v>0</v>
      </c>
      <c r="U78" s="8">
        <v>0</v>
      </c>
      <c r="V78" s="8">
        <v>0</v>
      </c>
    </row>
  </sheetData>
  <sheetProtection/>
  <mergeCells count="23">
    <mergeCell ref="C1:D1"/>
    <mergeCell ref="C2:K2"/>
    <mergeCell ref="C3:F3"/>
    <mergeCell ref="C4:H4"/>
    <mergeCell ref="C5:I5"/>
    <mergeCell ref="C6:E6"/>
    <mergeCell ref="U11:U12"/>
    <mergeCell ref="C7:E7"/>
    <mergeCell ref="C8:E8"/>
    <mergeCell ref="C10:C12"/>
    <mergeCell ref="D10:D12"/>
    <mergeCell ref="E10:J10"/>
    <mergeCell ref="K10:P10"/>
    <mergeCell ref="V11:V12"/>
    <mergeCell ref="Q10:R10"/>
    <mergeCell ref="S10:T10"/>
    <mergeCell ref="U10:V10"/>
    <mergeCell ref="E11:J11"/>
    <mergeCell ref="K11:P11"/>
    <mergeCell ref="Q11:Q12"/>
    <mergeCell ref="R11:R12"/>
    <mergeCell ref="S11:S12"/>
    <mergeCell ref="T11:T12"/>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78"/>
  <sheetViews>
    <sheetView showGridLines="0" zoomScalePageLayoutView="0" workbookViewId="0" topLeftCell="A1">
      <pane ySplit="12" topLeftCell="A13" activePane="bottomLeft" state="frozen"/>
      <selection pane="topLeft" activeCell="A1" sqref="A1"/>
      <selection pane="bottomLeft" activeCell="A1" sqref="A1"/>
    </sheetView>
  </sheetViews>
  <sheetFormatPr defaultColWidth="9.140625" defaultRowHeight="12.75"/>
  <cols>
    <col min="1" max="2" width="2.8515625" style="9" customWidth="1"/>
    <col min="3" max="3" width="5.421875" style="9" customWidth="1"/>
    <col min="4" max="4" width="52.8515625" style="9" customWidth="1"/>
    <col min="5" max="22" width="22.28125" style="9" customWidth="1"/>
    <col min="23" max="16384" width="9.140625" style="9" customWidth="1"/>
  </cols>
  <sheetData>
    <row r="1" spans="1:22" ht="15.75" customHeight="1">
      <c r="A1" s="1"/>
      <c r="B1" s="1"/>
      <c r="C1" s="18" t="s">
        <v>0</v>
      </c>
      <c r="D1" s="18"/>
      <c r="E1" s="2"/>
      <c r="F1" s="1"/>
      <c r="G1" s="1"/>
      <c r="H1" s="1"/>
      <c r="I1" s="1"/>
      <c r="J1" s="1"/>
      <c r="K1" s="1"/>
      <c r="L1" s="1"/>
      <c r="M1" s="1"/>
      <c r="N1" s="1"/>
      <c r="O1" s="1"/>
      <c r="P1" s="1"/>
      <c r="Q1" s="1"/>
      <c r="R1" s="1"/>
      <c r="S1" s="1"/>
      <c r="T1" s="1"/>
      <c r="U1" s="1"/>
      <c r="V1" s="1"/>
    </row>
    <row r="2" spans="1:22" ht="22.5" customHeight="1">
      <c r="A2" s="1"/>
      <c r="B2" s="1"/>
      <c r="C2" s="19" t="s">
        <v>1</v>
      </c>
      <c r="D2" s="19"/>
      <c r="E2" s="19"/>
      <c r="F2" s="19"/>
      <c r="G2" s="19"/>
      <c r="H2" s="19"/>
      <c r="I2" s="19"/>
      <c r="J2" s="19"/>
      <c r="K2" s="19"/>
      <c r="L2" s="1"/>
      <c r="M2" s="1"/>
      <c r="N2" s="1"/>
      <c r="O2" s="1"/>
      <c r="P2" s="1"/>
      <c r="Q2" s="1"/>
      <c r="R2" s="1"/>
      <c r="S2" s="1"/>
      <c r="T2" s="1"/>
      <c r="U2" s="1"/>
      <c r="V2" s="1"/>
    </row>
    <row r="3" spans="1:22" ht="16.5" customHeight="1">
      <c r="A3" s="1"/>
      <c r="B3" s="1"/>
      <c r="C3" s="20" t="s">
        <v>159</v>
      </c>
      <c r="D3" s="20"/>
      <c r="E3" s="20"/>
      <c r="F3" s="20"/>
      <c r="G3" s="3"/>
      <c r="H3" s="3"/>
      <c r="I3" s="3"/>
      <c r="J3" s="1"/>
      <c r="K3" s="1"/>
      <c r="L3" s="1"/>
      <c r="M3" s="1"/>
      <c r="N3" s="1"/>
      <c r="O3" s="1"/>
      <c r="P3" s="1"/>
      <c r="Q3" s="1"/>
      <c r="R3" s="1"/>
      <c r="S3" s="1"/>
      <c r="T3" s="1"/>
      <c r="U3" s="1"/>
      <c r="V3" s="1"/>
    </row>
    <row r="4" spans="1:22" ht="17.25" customHeight="1">
      <c r="A4" s="1"/>
      <c r="B4" s="1"/>
      <c r="C4" s="20" t="s">
        <v>3</v>
      </c>
      <c r="D4" s="20"/>
      <c r="E4" s="20"/>
      <c r="F4" s="20"/>
      <c r="G4" s="20"/>
      <c r="H4" s="20"/>
      <c r="I4" s="3"/>
      <c r="J4" s="1"/>
      <c r="K4" s="1"/>
      <c r="L4" s="1"/>
      <c r="M4" s="1"/>
      <c r="N4" s="1"/>
      <c r="O4" s="1"/>
      <c r="P4" s="1"/>
      <c r="Q4" s="1"/>
      <c r="R4" s="1"/>
      <c r="S4" s="1"/>
      <c r="T4" s="1"/>
      <c r="U4" s="1"/>
      <c r="V4" s="1"/>
    </row>
    <row r="5" spans="1:22" ht="0" customHeight="1" hidden="1">
      <c r="A5" s="1"/>
      <c r="B5" s="1"/>
      <c r="C5" s="20" t="s">
        <v>4</v>
      </c>
      <c r="D5" s="20"/>
      <c r="E5" s="20"/>
      <c r="F5" s="20"/>
      <c r="G5" s="20"/>
      <c r="H5" s="20"/>
      <c r="I5" s="20"/>
      <c r="J5" s="1"/>
      <c r="K5" s="1"/>
      <c r="L5" s="1"/>
      <c r="M5" s="1"/>
      <c r="N5" s="1"/>
      <c r="O5" s="1"/>
      <c r="P5" s="1"/>
      <c r="Q5" s="1"/>
      <c r="R5" s="1"/>
      <c r="S5" s="1"/>
      <c r="T5" s="1"/>
      <c r="U5" s="1"/>
      <c r="V5" s="1"/>
    </row>
    <row r="6" spans="1:22" ht="0" customHeight="1" hidden="1">
      <c r="A6" s="1"/>
      <c r="B6" s="1"/>
      <c r="C6" s="17"/>
      <c r="D6" s="17"/>
      <c r="E6" s="17"/>
      <c r="F6" s="1"/>
      <c r="G6" s="1"/>
      <c r="H6" s="1"/>
      <c r="I6" s="1"/>
      <c r="J6" s="1"/>
      <c r="K6" s="1"/>
      <c r="L6" s="1"/>
      <c r="M6" s="1"/>
      <c r="N6" s="1"/>
      <c r="O6" s="1"/>
      <c r="P6" s="1"/>
      <c r="Q6" s="1"/>
      <c r="R6" s="1"/>
      <c r="S6" s="1"/>
      <c r="T6" s="1"/>
      <c r="U6" s="1"/>
      <c r="V6" s="1"/>
    </row>
    <row r="7" spans="1:22" ht="0" customHeight="1" hidden="1">
      <c r="A7" s="1"/>
      <c r="B7" s="1"/>
      <c r="C7" s="17"/>
      <c r="D7" s="17"/>
      <c r="E7" s="17"/>
      <c r="F7" s="1"/>
      <c r="G7" s="1"/>
      <c r="H7" s="1"/>
      <c r="I7" s="1"/>
      <c r="J7" s="1"/>
      <c r="K7" s="1"/>
      <c r="L7" s="1"/>
      <c r="M7" s="1"/>
      <c r="N7" s="1"/>
      <c r="O7" s="1"/>
      <c r="P7" s="1"/>
      <c r="Q7" s="1"/>
      <c r="R7" s="1"/>
      <c r="S7" s="1"/>
      <c r="T7" s="1"/>
      <c r="U7" s="1"/>
      <c r="V7" s="1"/>
    </row>
    <row r="8" spans="1:22" ht="0" customHeight="1" hidden="1">
      <c r="A8" s="1"/>
      <c r="B8" s="1"/>
      <c r="C8" s="17"/>
      <c r="D8" s="17"/>
      <c r="E8" s="17"/>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16" t="s">
        <v>5</v>
      </c>
      <c r="D10" s="16" t="s">
        <v>6</v>
      </c>
      <c r="E10" s="16" t="s">
        <v>7</v>
      </c>
      <c r="F10" s="16"/>
      <c r="G10" s="16"/>
      <c r="H10" s="16"/>
      <c r="I10" s="16"/>
      <c r="J10" s="16"/>
      <c r="K10" s="16" t="s">
        <v>8</v>
      </c>
      <c r="L10" s="16"/>
      <c r="M10" s="16"/>
      <c r="N10" s="16"/>
      <c r="O10" s="16"/>
      <c r="P10" s="16"/>
      <c r="Q10" s="16" t="s">
        <v>9</v>
      </c>
      <c r="R10" s="16"/>
      <c r="S10" s="16" t="s">
        <v>10</v>
      </c>
      <c r="T10" s="16"/>
      <c r="U10" s="16" t="s">
        <v>11</v>
      </c>
      <c r="V10" s="16"/>
    </row>
    <row r="11" spans="1:22" ht="15.75" customHeight="1">
      <c r="A11" s="1"/>
      <c r="B11" s="5"/>
      <c r="C11" s="16"/>
      <c r="D11" s="16"/>
      <c r="E11" s="16" t="s">
        <v>12</v>
      </c>
      <c r="F11" s="16"/>
      <c r="G11" s="16"/>
      <c r="H11" s="16"/>
      <c r="I11" s="16"/>
      <c r="J11" s="16"/>
      <c r="K11" s="16" t="s">
        <v>12</v>
      </c>
      <c r="L11" s="16"/>
      <c r="M11" s="16"/>
      <c r="N11" s="16"/>
      <c r="O11" s="16"/>
      <c r="P11" s="16"/>
      <c r="Q11" s="16" t="s">
        <v>13</v>
      </c>
      <c r="R11" s="16" t="s">
        <v>14</v>
      </c>
      <c r="S11" s="16" t="s">
        <v>13</v>
      </c>
      <c r="T11" s="16" t="s">
        <v>14</v>
      </c>
      <c r="U11" s="16" t="s">
        <v>13</v>
      </c>
      <c r="V11" s="16" t="s">
        <v>14</v>
      </c>
    </row>
    <row r="12" spans="1:22" ht="70.5" customHeight="1">
      <c r="A12" s="1"/>
      <c r="B12" s="5"/>
      <c r="C12" s="16"/>
      <c r="D12" s="16"/>
      <c r="E12" s="6" t="s">
        <v>15</v>
      </c>
      <c r="F12" s="6" t="s">
        <v>16</v>
      </c>
      <c r="G12" s="6" t="s">
        <v>17</v>
      </c>
      <c r="H12" s="6" t="s">
        <v>18</v>
      </c>
      <c r="I12" s="6" t="s">
        <v>19</v>
      </c>
      <c r="J12" s="6" t="s">
        <v>20</v>
      </c>
      <c r="K12" s="6" t="s">
        <v>15</v>
      </c>
      <c r="L12" s="6" t="s">
        <v>16</v>
      </c>
      <c r="M12" s="6" t="s">
        <v>17</v>
      </c>
      <c r="N12" s="6" t="s">
        <v>21</v>
      </c>
      <c r="O12" s="6" t="s">
        <v>19</v>
      </c>
      <c r="P12" s="6" t="s">
        <v>20</v>
      </c>
      <c r="Q12" s="16"/>
      <c r="R12" s="16"/>
      <c r="S12" s="16"/>
      <c r="T12" s="16"/>
      <c r="U12" s="16"/>
      <c r="V12" s="16"/>
    </row>
    <row r="13" spans="1:22" ht="37.5" customHeight="1">
      <c r="A13" s="1"/>
      <c r="B13" s="5"/>
      <c r="C13" s="7" t="s">
        <v>22</v>
      </c>
      <c r="D13" s="7" t="s">
        <v>23</v>
      </c>
      <c r="E13" s="8">
        <v>2</v>
      </c>
      <c r="F13" s="8">
        <v>0</v>
      </c>
      <c r="G13" s="8">
        <v>0</v>
      </c>
      <c r="H13" s="8">
        <v>0</v>
      </c>
      <c r="I13" s="8">
        <v>0</v>
      </c>
      <c r="J13" s="8">
        <v>0</v>
      </c>
      <c r="K13" s="8">
        <v>2</v>
      </c>
      <c r="L13" s="8">
        <v>0</v>
      </c>
      <c r="M13" s="8">
        <v>0</v>
      </c>
      <c r="N13" s="8">
        <v>0</v>
      </c>
      <c r="O13" s="8">
        <v>0</v>
      </c>
      <c r="P13" s="8">
        <v>0</v>
      </c>
      <c r="Q13" s="8">
        <v>2</v>
      </c>
      <c r="R13" s="8">
        <v>2</v>
      </c>
      <c r="S13" s="8">
        <v>0</v>
      </c>
      <c r="T13" s="8">
        <v>0</v>
      </c>
      <c r="U13" s="8">
        <v>0</v>
      </c>
      <c r="V13" s="8">
        <v>0</v>
      </c>
    </row>
    <row r="14" spans="1:22" ht="27" customHeight="1">
      <c r="A14" s="1"/>
      <c r="B14" s="5"/>
      <c r="C14" s="7" t="s">
        <v>24</v>
      </c>
      <c r="D14" s="7" t="s">
        <v>25</v>
      </c>
      <c r="E14" s="8">
        <v>0</v>
      </c>
      <c r="F14" s="8">
        <v>0</v>
      </c>
      <c r="G14" s="8">
        <v>0</v>
      </c>
      <c r="H14" s="8">
        <v>0</v>
      </c>
      <c r="I14" s="8">
        <v>0</v>
      </c>
      <c r="J14" s="8">
        <v>0</v>
      </c>
      <c r="K14" s="8">
        <v>0</v>
      </c>
      <c r="L14" s="8">
        <v>0</v>
      </c>
      <c r="M14" s="8">
        <v>0</v>
      </c>
      <c r="N14" s="8">
        <v>0</v>
      </c>
      <c r="O14" s="8">
        <v>0</v>
      </c>
      <c r="P14" s="8">
        <v>0</v>
      </c>
      <c r="Q14" s="8">
        <v>0</v>
      </c>
      <c r="R14" s="8">
        <v>0</v>
      </c>
      <c r="S14" s="8">
        <v>0</v>
      </c>
      <c r="T14" s="8">
        <v>0</v>
      </c>
      <c r="U14" s="8">
        <v>0</v>
      </c>
      <c r="V14" s="8">
        <v>0</v>
      </c>
    </row>
    <row r="15" spans="1:22" ht="37.5" customHeight="1">
      <c r="A15" s="1"/>
      <c r="B15" s="5"/>
      <c r="C15" s="7" t="s">
        <v>26</v>
      </c>
      <c r="D15" s="7" t="s">
        <v>27</v>
      </c>
      <c r="E15" s="8">
        <v>4</v>
      </c>
      <c r="F15" s="8">
        <v>0</v>
      </c>
      <c r="G15" s="8">
        <v>0</v>
      </c>
      <c r="H15" s="8">
        <v>0</v>
      </c>
      <c r="I15" s="8">
        <v>0</v>
      </c>
      <c r="J15" s="8">
        <v>0</v>
      </c>
      <c r="K15" s="8">
        <v>0</v>
      </c>
      <c r="L15" s="8">
        <v>0</v>
      </c>
      <c r="M15" s="8">
        <v>0</v>
      </c>
      <c r="N15" s="8">
        <v>0</v>
      </c>
      <c r="O15" s="8">
        <v>0</v>
      </c>
      <c r="P15" s="8">
        <v>0</v>
      </c>
      <c r="Q15" s="8">
        <v>4</v>
      </c>
      <c r="R15" s="8">
        <v>0</v>
      </c>
      <c r="S15" s="8">
        <v>0</v>
      </c>
      <c r="T15" s="8">
        <v>0</v>
      </c>
      <c r="U15" s="8">
        <v>0</v>
      </c>
      <c r="V15" s="8">
        <v>0</v>
      </c>
    </row>
    <row r="16" spans="1:22" ht="15.75" customHeight="1">
      <c r="A16" s="1"/>
      <c r="B16" s="5"/>
      <c r="C16" s="7" t="s">
        <v>28</v>
      </c>
      <c r="D16" s="7" t="s">
        <v>29</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row>
    <row r="17" spans="1:22" ht="27" customHeight="1">
      <c r="A17" s="1"/>
      <c r="B17" s="5"/>
      <c r="C17" s="7" t="s">
        <v>30</v>
      </c>
      <c r="D17" s="7" t="s">
        <v>31</v>
      </c>
      <c r="E17" s="8">
        <v>0</v>
      </c>
      <c r="F17" s="8">
        <v>11</v>
      </c>
      <c r="G17" s="8">
        <v>17</v>
      </c>
      <c r="H17" s="8">
        <v>0</v>
      </c>
      <c r="I17" s="8">
        <v>0</v>
      </c>
      <c r="J17" s="8">
        <v>0</v>
      </c>
      <c r="K17" s="8">
        <v>0</v>
      </c>
      <c r="L17" s="8">
        <v>0</v>
      </c>
      <c r="M17" s="8">
        <v>0</v>
      </c>
      <c r="N17" s="8">
        <v>0</v>
      </c>
      <c r="O17" s="8">
        <v>0</v>
      </c>
      <c r="P17" s="8">
        <v>0</v>
      </c>
      <c r="Q17" s="8">
        <v>28</v>
      </c>
      <c r="R17" s="8">
        <v>0</v>
      </c>
      <c r="S17" s="8">
        <v>0</v>
      </c>
      <c r="T17" s="8">
        <v>0</v>
      </c>
      <c r="U17" s="8">
        <v>0</v>
      </c>
      <c r="V17" s="8">
        <v>0</v>
      </c>
    </row>
    <row r="18" spans="1:22" ht="27" customHeight="1">
      <c r="A18" s="1"/>
      <c r="B18" s="5"/>
      <c r="C18" s="7" t="s">
        <v>32</v>
      </c>
      <c r="D18" s="7" t="s">
        <v>33</v>
      </c>
      <c r="E18" s="8">
        <v>0</v>
      </c>
      <c r="F18" s="8">
        <v>0</v>
      </c>
      <c r="G18" s="8">
        <v>79</v>
      </c>
      <c r="H18" s="8">
        <v>0</v>
      </c>
      <c r="I18" s="8">
        <v>0</v>
      </c>
      <c r="J18" s="8">
        <v>0</v>
      </c>
      <c r="K18" s="8">
        <v>0</v>
      </c>
      <c r="L18" s="8">
        <v>0</v>
      </c>
      <c r="M18" s="8">
        <v>0</v>
      </c>
      <c r="N18" s="8">
        <v>0</v>
      </c>
      <c r="O18" s="8">
        <v>0</v>
      </c>
      <c r="P18" s="8">
        <v>0</v>
      </c>
      <c r="Q18" s="8">
        <v>79</v>
      </c>
      <c r="R18" s="8">
        <v>0</v>
      </c>
      <c r="S18" s="8">
        <v>0</v>
      </c>
      <c r="T18" s="8">
        <v>0</v>
      </c>
      <c r="U18" s="8">
        <v>0</v>
      </c>
      <c r="V18" s="8">
        <v>0</v>
      </c>
    </row>
    <row r="19" spans="1:22" ht="27" customHeight="1">
      <c r="A19" s="1"/>
      <c r="B19" s="5"/>
      <c r="C19" s="7" t="s">
        <v>34</v>
      </c>
      <c r="D19" s="7" t="s">
        <v>35</v>
      </c>
      <c r="E19" s="8">
        <v>44</v>
      </c>
      <c r="F19" s="8">
        <v>0</v>
      </c>
      <c r="G19" s="8">
        <v>0</v>
      </c>
      <c r="H19" s="8">
        <v>0</v>
      </c>
      <c r="I19" s="8">
        <v>0</v>
      </c>
      <c r="J19" s="8">
        <v>0</v>
      </c>
      <c r="K19" s="8">
        <v>0</v>
      </c>
      <c r="L19" s="8">
        <v>0</v>
      </c>
      <c r="M19" s="8">
        <v>0</v>
      </c>
      <c r="N19" s="8">
        <v>0</v>
      </c>
      <c r="O19" s="8">
        <v>0</v>
      </c>
      <c r="P19" s="8">
        <v>0</v>
      </c>
      <c r="Q19" s="8">
        <v>44</v>
      </c>
      <c r="R19" s="8">
        <v>0</v>
      </c>
      <c r="S19" s="8">
        <v>0</v>
      </c>
      <c r="T19" s="8">
        <v>0</v>
      </c>
      <c r="U19" s="8">
        <v>0</v>
      </c>
      <c r="V19" s="8">
        <v>0</v>
      </c>
    </row>
    <row r="20" spans="1:22" ht="15.75" customHeight="1">
      <c r="A20" s="1"/>
      <c r="B20" s="5"/>
      <c r="C20" s="7" t="s">
        <v>36</v>
      </c>
      <c r="D20" s="7" t="s">
        <v>37</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row>
    <row r="21" spans="1:22" ht="37.5" customHeight="1">
      <c r="A21" s="1"/>
      <c r="B21" s="5"/>
      <c r="C21" s="7" t="s">
        <v>38</v>
      </c>
      <c r="D21" s="7" t="s">
        <v>39</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row>
    <row r="22" spans="1:22" ht="48.75" customHeight="1">
      <c r="A22" s="1"/>
      <c r="B22" s="5"/>
      <c r="C22" s="7" t="s">
        <v>40</v>
      </c>
      <c r="D22" s="7" t="s">
        <v>41</v>
      </c>
      <c r="E22" s="8">
        <v>4</v>
      </c>
      <c r="F22" s="8">
        <v>0</v>
      </c>
      <c r="G22" s="8">
        <v>0</v>
      </c>
      <c r="H22" s="8">
        <v>0</v>
      </c>
      <c r="I22" s="8">
        <v>0</v>
      </c>
      <c r="J22" s="8">
        <v>0</v>
      </c>
      <c r="K22" s="8">
        <v>0</v>
      </c>
      <c r="L22" s="8">
        <v>0</v>
      </c>
      <c r="M22" s="8">
        <v>0</v>
      </c>
      <c r="N22" s="8">
        <v>0</v>
      </c>
      <c r="O22" s="8">
        <v>0</v>
      </c>
      <c r="P22" s="8">
        <v>0</v>
      </c>
      <c r="Q22" s="8">
        <v>4</v>
      </c>
      <c r="R22" s="8">
        <v>0</v>
      </c>
      <c r="S22" s="8">
        <v>0</v>
      </c>
      <c r="T22" s="8">
        <v>0</v>
      </c>
      <c r="U22" s="8">
        <v>0</v>
      </c>
      <c r="V22" s="8">
        <v>0</v>
      </c>
    </row>
    <row r="23" spans="1:22" ht="15.75" customHeight="1">
      <c r="A23" s="1"/>
      <c r="B23" s="5"/>
      <c r="C23" s="7" t="s">
        <v>42</v>
      </c>
      <c r="D23" s="7" t="s">
        <v>43</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48.75" customHeight="1">
      <c r="A24" s="1"/>
      <c r="B24" s="5"/>
      <c r="C24" s="7" t="s">
        <v>44</v>
      </c>
      <c r="D24" s="7" t="s">
        <v>45</v>
      </c>
      <c r="E24" s="8">
        <v>0</v>
      </c>
      <c r="F24" s="8">
        <v>4</v>
      </c>
      <c r="G24" s="8">
        <v>0</v>
      </c>
      <c r="H24" s="8">
        <v>0</v>
      </c>
      <c r="I24" s="8">
        <v>0</v>
      </c>
      <c r="J24" s="8">
        <v>0</v>
      </c>
      <c r="K24" s="8">
        <v>0</v>
      </c>
      <c r="L24" s="8">
        <v>0</v>
      </c>
      <c r="M24" s="8">
        <v>0</v>
      </c>
      <c r="N24" s="8">
        <v>0</v>
      </c>
      <c r="O24" s="8">
        <v>0</v>
      </c>
      <c r="P24" s="8">
        <v>0</v>
      </c>
      <c r="Q24" s="8">
        <v>4</v>
      </c>
      <c r="R24" s="8">
        <v>0</v>
      </c>
      <c r="S24" s="8">
        <v>0</v>
      </c>
      <c r="T24" s="8">
        <v>0</v>
      </c>
      <c r="U24" s="8">
        <v>0</v>
      </c>
      <c r="V24" s="8">
        <v>0</v>
      </c>
    </row>
    <row r="25" spans="1:22" ht="37.5" customHeight="1">
      <c r="A25" s="1"/>
      <c r="B25" s="5"/>
      <c r="C25" s="7" t="s">
        <v>46</v>
      </c>
      <c r="D25" s="7" t="s">
        <v>47</v>
      </c>
      <c r="E25" s="8">
        <v>4</v>
      </c>
      <c r="F25" s="8">
        <v>0</v>
      </c>
      <c r="G25" s="8">
        <v>0</v>
      </c>
      <c r="H25" s="8">
        <v>0</v>
      </c>
      <c r="I25" s="8">
        <v>0</v>
      </c>
      <c r="J25" s="8">
        <v>0</v>
      </c>
      <c r="K25" s="8">
        <v>0</v>
      </c>
      <c r="L25" s="8">
        <v>0</v>
      </c>
      <c r="M25" s="8">
        <v>0</v>
      </c>
      <c r="N25" s="8">
        <v>0</v>
      </c>
      <c r="O25" s="8">
        <v>0</v>
      </c>
      <c r="P25" s="8">
        <v>0</v>
      </c>
      <c r="Q25" s="8">
        <v>4</v>
      </c>
      <c r="R25" s="8">
        <v>0</v>
      </c>
      <c r="S25" s="8">
        <v>0</v>
      </c>
      <c r="T25" s="8">
        <v>0</v>
      </c>
      <c r="U25" s="8">
        <v>0</v>
      </c>
      <c r="V25" s="8">
        <v>0</v>
      </c>
    </row>
    <row r="26" spans="1:22" ht="92.25" customHeight="1">
      <c r="A26" s="1"/>
      <c r="B26" s="5"/>
      <c r="C26" s="7" t="s">
        <v>48</v>
      </c>
      <c r="D26" s="7" t="s">
        <v>49</v>
      </c>
      <c r="E26" s="8">
        <v>5</v>
      </c>
      <c r="F26" s="8">
        <v>36</v>
      </c>
      <c r="G26" s="8">
        <v>0</v>
      </c>
      <c r="H26" s="8">
        <v>0</v>
      </c>
      <c r="I26" s="8">
        <v>0</v>
      </c>
      <c r="J26" s="8">
        <v>0</v>
      </c>
      <c r="K26" s="8">
        <v>0</v>
      </c>
      <c r="L26" s="8">
        <v>0</v>
      </c>
      <c r="M26" s="8">
        <v>0</v>
      </c>
      <c r="N26" s="8">
        <v>0</v>
      </c>
      <c r="O26" s="8">
        <v>0</v>
      </c>
      <c r="P26" s="8">
        <v>0</v>
      </c>
      <c r="Q26" s="8">
        <v>41</v>
      </c>
      <c r="R26" s="8">
        <v>0</v>
      </c>
      <c r="S26" s="8">
        <v>0</v>
      </c>
      <c r="T26" s="8">
        <v>0</v>
      </c>
      <c r="U26" s="8">
        <v>0</v>
      </c>
      <c r="V26" s="8">
        <v>0</v>
      </c>
    </row>
    <row r="27" spans="1:22" ht="37.5" customHeight="1">
      <c r="A27" s="1"/>
      <c r="B27" s="5"/>
      <c r="C27" s="7" t="s">
        <v>50</v>
      </c>
      <c r="D27" s="7" t="s">
        <v>51</v>
      </c>
      <c r="E27" s="8">
        <v>5</v>
      </c>
      <c r="F27" s="8">
        <v>1</v>
      </c>
      <c r="G27" s="8">
        <v>0</v>
      </c>
      <c r="H27" s="8">
        <v>0</v>
      </c>
      <c r="I27" s="8">
        <v>0</v>
      </c>
      <c r="J27" s="8">
        <v>2</v>
      </c>
      <c r="K27" s="8">
        <v>0</v>
      </c>
      <c r="L27" s="8">
        <v>0</v>
      </c>
      <c r="M27" s="8">
        <v>0</v>
      </c>
      <c r="N27" s="8">
        <v>0</v>
      </c>
      <c r="O27" s="8">
        <v>0</v>
      </c>
      <c r="P27" s="8">
        <v>93</v>
      </c>
      <c r="Q27" s="8">
        <v>8</v>
      </c>
      <c r="R27" s="8">
        <v>93</v>
      </c>
      <c r="S27" s="8">
        <v>0</v>
      </c>
      <c r="T27" s="8">
        <v>0</v>
      </c>
      <c r="U27" s="8">
        <v>0</v>
      </c>
      <c r="V27" s="8">
        <v>0</v>
      </c>
    </row>
    <row r="28" spans="1:22" ht="37.5" customHeight="1">
      <c r="A28" s="1"/>
      <c r="B28" s="5"/>
      <c r="C28" s="7" t="s">
        <v>52</v>
      </c>
      <c r="D28" s="7" t="s">
        <v>53</v>
      </c>
      <c r="E28" s="8">
        <v>0</v>
      </c>
      <c r="F28" s="8">
        <v>0</v>
      </c>
      <c r="G28" s="8">
        <v>0</v>
      </c>
      <c r="H28" s="8">
        <v>0</v>
      </c>
      <c r="I28" s="8">
        <v>1</v>
      </c>
      <c r="J28" s="8">
        <v>0</v>
      </c>
      <c r="K28" s="8">
        <v>0</v>
      </c>
      <c r="L28" s="8">
        <v>0</v>
      </c>
      <c r="M28" s="8">
        <v>0</v>
      </c>
      <c r="N28" s="8">
        <v>0</v>
      </c>
      <c r="O28" s="8">
        <v>0</v>
      </c>
      <c r="P28" s="8">
        <v>0</v>
      </c>
      <c r="Q28" s="8">
        <v>1</v>
      </c>
      <c r="R28" s="8">
        <v>0</v>
      </c>
      <c r="S28" s="8">
        <v>0</v>
      </c>
      <c r="T28" s="8">
        <v>0</v>
      </c>
      <c r="U28" s="8">
        <v>0</v>
      </c>
      <c r="V28" s="8">
        <v>0</v>
      </c>
    </row>
    <row r="29" spans="1:22" ht="27" customHeight="1">
      <c r="A29" s="1"/>
      <c r="B29" s="5"/>
      <c r="C29" s="7" t="s">
        <v>54</v>
      </c>
      <c r="D29" s="7" t="s">
        <v>55</v>
      </c>
      <c r="E29" s="8">
        <v>0</v>
      </c>
      <c r="F29" s="8">
        <v>1</v>
      </c>
      <c r="G29" s="8">
        <v>0</v>
      </c>
      <c r="H29" s="8">
        <v>0</v>
      </c>
      <c r="I29" s="8">
        <v>0</v>
      </c>
      <c r="J29" s="8">
        <v>0</v>
      </c>
      <c r="K29" s="8">
        <v>0</v>
      </c>
      <c r="L29" s="8">
        <v>0</v>
      </c>
      <c r="M29" s="8">
        <v>1</v>
      </c>
      <c r="N29" s="8">
        <v>0</v>
      </c>
      <c r="O29" s="8">
        <v>0</v>
      </c>
      <c r="P29" s="8">
        <v>0</v>
      </c>
      <c r="Q29" s="8">
        <v>1</v>
      </c>
      <c r="R29" s="8">
        <v>1</v>
      </c>
      <c r="S29" s="8">
        <v>0</v>
      </c>
      <c r="T29" s="8">
        <v>0</v>
      </c>
      <c r="U29" s="8">
        <v>0</v>
      </c>
      <c r="V29" s="8">
        <v>0</v>
      </c>
    </row>
    <row r="30" spans="1:22" ht="27" customHeight="1">
      <c r="A30" s="1"/>
      <c r="B30" s="5"/>
      <c r="C30" s="7" t="s">
        <v>56</v>
      </c>
      <c r="D30" s="7" t="s">
        <v>57</v>
      </c>
      <c r="E30" s="8">
        <v>0</v>
      </c>
      <c r="F30" s="8">
        <v>0</v>
      </c>
      <c r="G30" s="8">
        <v>0</v>
      </c>
      <c r="H30" s="8">
        <v>0</v>
      </c>
      <c r="I30" s="8">
        <v>0</v>
      </c>
      <c r="J30" s="8">
        <v>0</v>
      </c>
      <c r="K30" s="8">
        <v>0</v>
      </c>
      <c r="L30" s="8">
        <v>0</v>
      </c>
      <c r="M30" s="8">
        <v>0</v>
      </c>
      <c r="N30" s="8">
        <v>0</v>
      </c>
      <c r="O30" s="8">
        <v>0</v>
      </c>
      <c r="P30" s="8">
        <v>0</v>
      </c>
      <c r="Q30" s="8">
        <v>0</v>
      </c>
      <c r="R30" s="8">
        <v>0</v>
      </c>
      <c r="S30" s="8">
        <v>0</v>
      </c>
      <c r="T30" s="8">
        <v>0</v>
      </c>
      <c r="U30" s="8">
        <v>0</v>
      </c>
      <c r="V30" s="8">
        <v>0</v>
      </c>
    </row>
    <row r="31" spans="1:22" ht="27" customHeight="1">
      <c r="A31" s="1"/>
      <c r="B31" s="5"/>
      <c r="C31" s="7" t="s">
        <v>58</v>
      </c>
      <c r="D31" s="7" t="s">
        <v>158</v>
      </c>
      <c r="E31" s="8">
        <v>0</v>
      </c>
      <c r="F31" s="8">
        <v>7</v>
      </c>
      <c r="G31" s="8">
        <v>0</v>
      </c>
      <c r="H31" s="8">
        <v>0</v>
      </c>
      <c r="I31" s="8">
        <v>0</v>
      </c>
      <c r="J31" s="8">
        <v>0</v>
      </c>
      <c r="K31" s="8">
        <v>0</v>
      </c>
      <c r="L31" s="8">
        <v>0</v>
      </c>
      <c r="M31" s="8">
        <v>0</v>
      </c>
      <c r="N31" s="8">
        <v>0</v>
      </c>
      <c r="O31" s="8">
        <v>0</v>
      </c>
      <c r="P31" s="8">
        <v>0</v>
      </c>
      <c r="Q31" s="8">
        <v>7</v>
      </c>
      <c r="R31" s="8">
        <v>0</v>
      </c>
      <c r="S31" s="8">
        <v>0</v>
      </c>
      <c r="T31" s="8">
        <v>0</v>
      </c>
      <c r="U31" s="8">
        <v>0</v>
      </c>
      <c r="V31" s="8">
        <v>0</v>
      </c>
    </row>
    <row r="32" spans="1:22" ht="27" customHeight="1">
      <c r="A32" s="1"/>
      <c r="B32" s="5"/>
      <c r="C32" s="7" t="s">
        <v>60</v>
      </c>
      <c r="D32" s="7" t="s">
        <v>61</v>
      </c>
      <c r="E32" s="8">
        <v>0</v>
      </c>
      <c r="F32" s="8">
        <v>16</v>
      </c>
      <c r="G32" s="8">
        <v>0</v>
      </c>
      <c r="H32" s="8">
        <v>0</v>
      </c>
      <c r="I32" s="8">
        <v>0</v>
      </c>
      <c r="J32" s="8">
        <v>0</v>
      </c>
      <c r="K32" s="8">
        <v>0</v>
      </c>
      <c r="L32" s="8">
        <v>0</v>
      </c>
      <c r="M32" s="8">
        <v>0</v>
      </c>
      <c r="N32" s="8">
        <v>0</v>
      </c>
      <c r="O32" s="8">
        <v>0</v>
      </c>
      <c r="P32" s="8">
        <v>0</v>
      </c>
      <c r="Q32" s="8">
        <v>16</v>
      </c>
      <c r="R32" s="8">
        <v>0</v>
      </c>
      <c r="S32" s="8">
        <v>0</v>
      </c>
      <c r="T32" s="8">
        <v>0</v>
      </c>
      <c r="U32" s="8">
        <v>0</v>
      </c>
      <c r="V32" s="8">
        <v>0</v>
      </c>
    </row>
    <row r="33" spans="1:22" ht="27" customHeight="1">
      <c r="A33" s="1"/>
      <c r="B33" s="5"/>
      <c r="C33" s="7" t="s">
        <v>62</v>
      </c>
      <c r="D33" s="7" t="s">
        <v>63</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row>
    <row r="34" spans="1:22" ht="59.25" customHeight="1">
      <c r="A34" s="1"/>
      <c r="B34" s="5"/>
      <c r="C34" s="7" t="s">
        <v>64</v>
      </c>
      <c r="D34" s="7" t="s">
        <v>65</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row>
    <row r="35" spans="1:22" ht="37.5" customHeight="1">
      <c r="A35" s="1"/>
      <c r="B35" s="5"/>
      <c r="C35" s="7" t="s">
        <v>66</v>
      </c>
      <c r="D35" s="7" t="s">
        <v>67</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row>
    <row r="36" spans="1:22" ht="59.25" customHeight="1">
      <c r="A36" s="1"/>
      <c r="B36" s="5"/>
      <c r="C36" s="7" t="s">
        <v>68</v>
      </c>
      <c r="D36" s="7" t="s">
        <v>69</v>
      </c>
      <c r="E36" s="8">
        <v>0</v>
      </c>
      <c r="F36" s="8">
        <v>0</v>
      </c>
      <c r="G36" s="8">
        <v>0</v>
      </c>
      <c r="H36" s="8">
        <v>0</v>
      </c>
      <c r="I36" s="8">
        <v>0</v>
      </c>
      <c r="J36" s="8">
        <v>0</v>
      </c>
      <c r="K36" s="8">
        <v>38</v>
      </c>
      <c r="L36" s="8">
        <v>0</v>
      </c>
      <c r="M36" s="8">
        <v>0</v>
      </c>
      <c r="N36" s="8">
        <v>0</v>
      </c>
      <c r="O36" s="8">
        <v>0</v>
      </c>
      <c r="P36" s="8">
        <v>0</v>
      </c>
      <c r="Q36" s="8">
        <v>0</v>
      </c>
      <c r="R36" s="8">
        <v>38</v>
      </c>
      <c r="S36" s="8">
        <v>0</v>
      </c>
      <c r="T36" s="8">
        <v>0</v>
      </c>
      <c r="U36" s="8">
        <v>0</v>
      </c>
      <c r="V36" s="8">
        <v>0</v>
      </c>
    </row>
    <row r="37" spans="1:22" ht="37.5" customHeight="1">
      <c r="A37" s="1"/>
      <c r="B37" s="5"/>
      <c r="C37" s="7" t="s">
        <v>70</v>
      </c>
      <c r="D37" s="7" t="s">
        <v>71</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row>
    <row r="38" spans="1:22" ht="59.25" customHeight="1">
      <c r="A38" s="1"/>
      <c r="B38" s="5"/>
      <c r="C38" s="7" t="s">
        <v>72</v>
      </c>
      <c r="D38" s="7" t="s">
        <v>73</v>
      </c>
      <c r="E38" s="8">
        <v>0</v>
      </c>
      <c r="F38" s="8">
        <v>0</v>
      </c>
      <c r="G38" s="8">
        <v>0</v>
      </c>
      <c r="H38" s="8">
        <v>0</v>
      </c>
      <c r="I38" s="8">
        <v>0</v>
      </c>
      <c r="J38" s="8">
        <v>0</v>
      </c>
      <c r="K38" s="8">
        <v>3</v>
      </c>
      <c r="L38" s="8">
        <v>0</v>
      </c>
      <c r="M38" s="8">
        <v>0</v>
      </c>
      <c r="N38" s="8">
        <v>0</v>
      </c>
      <c r="O38" s="8">
        <v>0</v>
      </c>
      <c r="P38" s="8">
        <v>0</v>
      </c>
      <c r="Q38" s="8">
        <v>0</v>
      </c>
      <c r="R38" s="8">
        <v>3</v>
      </c>
      <c r="S38" s="8">
        <v>0</v>
      </c>
      <c r="T38" s="8">
        <v>0</v>
      </c>
      <c r="U38" s="8">
        <v>0</v>
      </c>
      <c r="V38" s="8">
        <v>0</v>
      </c>
    </row>
    <row r="39" spans="1:22" ht="37.5" customHeight="1">
      <c r="A39" s="1"/>
      <c r="B39" s="5"/>
      <c r="C39" s="7" t="s">
        <v>74</v>
      </c>
      <c r="D39" s="7" t="s">
        <v>75</v>
      </c>
      <c r="E39" s="8">
        <v>1</v>
      </c>
      <c r="F39" s="8">
        <v>0</v>
      </c>
      <c r="G39" s="8">
        <v>0</v>
      </c>
      <c r="H39" s="8">
        <v>0</v>
      </c>
      <c r="I39" s="8">
        <v>0</v>
      </c>
      <c r="J39" s="8">
        <v>0</v>
      </c>
      <c r="K39" s="8">
        <v>0</v>
      </c>
      <c r="L39" s="8">
        <v>0</v>
      </c>
      <c r="M39" s="8">
        <v>0</v>
      </c>
      <c r="N39" s="8">
        <v>0</v>
      </c>
      <c r="O39" s="8">
        <v>0</v>
      </c>
      <c r="P39" s="8">
        <v>0</v>
      </c>
      <c r="Q39" s="8">
        <v>1</v>
      </c>
      <c r="R39" s="8">
        <v>0</v>
      </c>
      <c r="S39" s="8">
        <v>0</v>
      </c>
      <c r="T39" s="8">
        <v>0</v>
      </c>
      <c r="U39" s="8">
        <v>0</v>
      </c>
      <c r="V39" s="8">
        <v>0</v>
      </c>
    </row>
    <row r="40" spans="1:22" ht="37.5" customHeight="1">
      <c r="A40" s="1"/>
      <c r="B40" s="5"/>
      <c r="C40" s="7" t="s">
        <v>76</v>
      </c>
      <c r="D40" s="7" t="s">
        <v>77</v>
      </c>
      <c r="E40" s="8">
        <v>1</v>
      </c>
      <c r="F40" s="8">
        <v>0</v>
      </c>
      <c r="G40" s="8">
        <v>0</v>
      </c>
      <c r="H40" s="8">
        <v>0</v>
      </c>
      <c r="I40" s="8">
        <v>0</v>
      </c>
      <c r="J40" s="8">
        <v>0</v>
      </c>
      <c r="K40" s="8">
        <v>0</v>
      </c>
      <c r="L40" s="8">
        <v>0</v>
      </c>
      <c r="M40" s="8">
        <v>0</v>
      </c>
      <c r="N40" s="8">
        <v>0</v>
      </c>
      <c r="O40" s="8">
        <v>0</v>
      </c>
      <c r="P40" s="8">
        <v>0</v>
      </c>
      <c r="Q40" s="8">
        <v>1</v>
      </c>
      <c r="R40" s="8">
        <v>0</v>
      </c>
      <c r="S40" s="8">
        <v>0</v>
      </c>
      <c r="T40" s="8">
        <v>0</v>
      </c>
      <c r="U40" s="8">
        <v>0</v>
      </c>
      <c r="V40" s="8">
        <v>0</v>
      </c>
    </row>
    <row r="41" spans="1:22" ht="48.75" customHeight="1">
      <c r="A41" s="1"/>
      <c r="B41" s="5"/>
      <c r="C41" s="7" t="s">
        <v>78</v>
      </c>
      <c r="D41" s="7" t="s">
        <v>79</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row>
    <row r="42" spans="1:22" ht="27" customHeight="1">
      <c r="A42" s="1"/>
      <c r="B42" s="5"/>
      <c r="C42" s="7" t="s">
        <v>80</v>
      </c>
      <c r="D42" s="7" t="s">
        <v>81</v>
      </c>
      <c r="E42" s="8">
        <v>1</v>
      </c>
      <c r="F42" s="8">
        <v>0</v>
      </c>
      <c r="G42" s="8">
        <v>0</v>
      </c>
      <c r="H42" s="8">
        <v>0</v>
      </c>
      <c r="I42" s="8">
        <v>0</v>
      </c>
      <c r="J42" s="8">
        <v>0</v>
      </c>
      <c r="K42" s="8">
        <v>0</v>
      </c>
      <c r="L42" s="8">
        <v>0</v>
      </c>
      <c r="M42" s="8">
        <v>0</v>
      </c>
      <c r="N42" s="8">
        <v>0</v>
      </c>
      <c r="O42" s="8">
        <v>0</v>
      </c>
      <c r="P42" s="8">
        <v>0</v>
      </c>
      <c r="Q42" s="8">
        <v>1</v>
      </c>
      <c r="R42" s="8">
        <v>0</v>
      </c>
      <c r="S42" s="8">
        <v>0</v>
      </c>
      <c r="T42" s="8">
        <v>0</v>
      </c>
      <c r="U42" s="8">
        <v>0</v>
      </c>
      <c r="V42" s="8">
        <v>0</v>
      </c>
    </row>
    <row r="43" spans="1:22" ht="15.75" customHeight="1">
      <c r="A43" s="1"/>
      <c r="B43" s="5"/>
      <c r="C43" s="7" t="s">
        <v>82</v>
      </c>
      <c r="D43" s="7" t="s">
        <v>83</v>
      </c>
      <c r="E43" s="8">
        <v>0</v>
      </c>
      <c r="F43" s="8">
        <v>0</v>
      </c>
      <c r="G43" s="8">
        <v>0</v>
      </c>
      <c r="H43" s="8">
        <v>0</v>
      </c>
      <c r="I43" s="8">
        <v>0</v>
      </c>
      <c r="J43" s="8">
        <v>0</v>
      </c>
      <c r="K43" s="8">
        <v>8</v>
      </c>
      <c r="L43" s="8">
        <v>0</v>
      </c>
      <c r="M43" s="8">
        <v>0</v>
      </c>
      <c r="N43" s="8">
        <v>0</v>
      </c>
      <c r="O43" s="8">
        <v>0</v>
      </c>
      <c r="P43" s="8">
        <v>0</v>
      </c>
      <c r="Q43" s="8">
        <v>0</v>
      </c>
      <c r="R43" s="8">
        <v>8</v>
      </c>
      <c r="S43" s="8">
        <v>0</v>
      </c>
      <c r="T43" s="8">
        <v>0</v>
      </c>
      <c r="U43" s="8">
        <v>0</v>
      </c>
      <c r="V43" s="8">
        <v>0</v>
      </c>
    </row>
    <row r="44" spans="1:22" ht="37.5" customHeight="1">
      <c r="A44" s="1"/>
      <c r="B44" s="5"/>
      <c r="C44" s="7" t="s">
        <v>84</v>
      </c>
      <c r="D44" s="7" t="s">
        <v>85</v>
      </c>
      <c r="E44" s="8">
        <v>1</v>
      </c>
      <c r="F44" s="8">
        <v>0</v>
      </c>
      <c r="G44" s="8">
        <v>0</v>
      </c>
      <c r="H44" s="8">
        <v>0</v>
      </c>
      <c r="I44" s="8">
        <v>0</v>
      </c>
      <c r="J44" s="8">
        <v>0</v>
      </c>
      <c r="K44" s="8">
        <v>0</v>
      </c>
      <c r="L44" s="8">
        <v>0</v>
      </c>
      <c r="M44" s="8">
        <v>0</v>
      </c>
      <c r="N44" s="8">
        <v>0</v>
      </c>
      <c r="O44" s="8">
        <v>0</v>
      </c>
      <c r="P44" s="8">
        <v>0</v>
      </c>
      <c r="Q44" s="8">
        <v>1</v>
      </c>
      <c r="R44" s="8">
        <v>0</v>
      </c>
      <c r="S44" s="8">
        <v>0</v>
      </c>
      <c r="T44" s="8">
        <v>0</v>
      </c>
      <c r="U44" s="8">
        <v>0</v>
      </c>
      <c r="V44" s="8">
        <v>0</v>
      </c>
    </row>
    <row r="45" spans="1:22" ht="59.25" customHeight="1">
      <c r="A45" s="1"/>
      <c r="B45" s="5"/>
      <c r="C45" s="7" t="s">
        <v>86</v>
      </c>
      <c r="D45" s="7" t="s">
        <v>87</v>
      </c>
      <c r="E45" s="8">
        <v>1</v>
      </c>
      <c r="F45" s="8">
        <v>0</v>
      </c>
      <c r="G45" s="8">
        <v>0</v>
      </c>
      <c r="H45" s="8">
        <v>0</v>
      </c>
      <c r="I45" s="8">
        <v>0</v>
      </c>
      <c r="J45" s="8">
        <v>1</v>
      </c>
      <c r="K45" s="8">
        <v>0</v>
      </c>
      <c r="L45" s="8">
        <v>0</v>
      </c>
      <c r="M45" s="8">
        <v>0</v>
      </c>
      <c r="N45" s="8">
        <v>0</v>
      </c>
      <c r="O45" s="8">
        <v>0</v>
      </c>
      <c r="P45" s="8">
        <v>0</v>
      </c>
      <c r="Q45" s="8">
        <v>2</v>
      </c>
      <c r="R45" s="8">
        <v>0</v>
      </c>
      <c r="S45" s="8">
        <v>0</v>
      </c>
      <c r="T45" s="8">
        <v>0</v>
      </c>
      <c r="U45" s="8">
        <v>0</v>
      </c>
      <c r="V45" s="8">
        <v>0</v>
      </c>
    </row>
    <row r="46" spans="1:22" ht="27" customHeight="1">
      <c r="A46" s="1"/>
      <c r="B46" s="5"/>
      <c r="C46" s="7" t="s">
        <v>88</v>
      </c>
      <c r="D46" s="7" t="s">
        <v>89</v>
      </c>
      <c r="E46" s="8">
        <v>20</v>
      </c>
      <c r="F46" s="8">
        <v>2</v>
      </c>
      <c r="G46" s="8">
        <v>0</v>
      </c>
      <c r="H46" s="8">
        <v>0</v>
      </c>
      <c r="I46" s="8">
        <v>0</v>
      </c>
      <c r="J46" s="8">
        <v>0</v>
      </c>
      <c r="K46" s="8">
        <v>0</v>
      </c>
      <c r="L46" s="8">
        <v>0</v>
      </c>
      <c r="M46" s="8">
        <v>0</v>
      </c>
      <c r="N46" s="8">
        <v>0</v>
      </c>
      <c r="O46" s="8">
        <v>0</v>
      </c>
      <c r="P46" s="8">
        <v>4</v>
      </c>
      <c r="Q46" s="8">
        <v>22</v>
      </c>
      <c r="R46" s="8">
        <v>4</v>
      </c>
      <c r="S46" s="8">
        <v>0</v>
      </c>
      <c r="T46" s="8">
        <v>0</v>
      </c>
      <c r="U46" s="8">
        <v>0</v>
      </c>
      <c r="V46" s="8">
        <v>0</v>
      </c>
    </row>
    <row r="47" spans="1:22" ht="48.75" customHeight="1">
      <c r="A47" s="1"/>
      <c r="B47" s="5"/>
      <c r="C47" s="7" t="s">
        <v>90</v>
      </c>
      <c r="D47" s="7" t="s">
        <v>91</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row>
    <row r="48" spans="1:22" ht="37.5" customHeight="1">
      <c r="A48" s="1"/>
      <c r="B48" s="5"/>
      <c r="C48" s="7" t="s">
        <v>92</v>
      </c>
      <c r="D48" s="7" t="s">
        <v>157</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row>
    <row r="49" spans="1:22" ht="27" customHeight="1">
      <c r="A49" s="1"/>
      <c r="B49" s="5"/>
      <c r="C49" s="7" t="s">
        <v>94</v>
      </c>
      <c r="D49" s="7" t="s">
        <v>95</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row>
    <row r="50" spans="1:22" ht="27" customHeight="1">
      <c r="A50" s="1"/>
      <c r="B50" s="5"/>
      <c r="C50" s="7" t="s">
        <v>96</v>
      </c>
      <c r="D50" s="7" t="s">
        <v>97</v>
      </c>
      <c r="E50" s="8">
        <v>1</v>
      </c>
      <c r="F50" s="8">
        <v>0</v>
      </c>
      <c r="G50" s="8">
        <v>0</v>
      </c>
      <c r="H50" s="8">
        <v>0</v>
      </c>
      <c r="I50" s="8">
        <v>0</v>
      </c>
      <c r="J50" s="8">
        <v>0</v>
      </c>
      <c r="K50" s="8">
        <v>0</v>
      </c>
      <c r="L50" s="8">
        <v>0</v>
      </c>
      <c r="M50" s="8">
        <v>0</v>
      </c>
      <c r="N50" s="8">
        <v>0</v>
      </c>
      <c r="O50" s="8">
        <v>0</v>
      </c>
      <c r="P50" s="8">
        <v>0</v>
      </c>
      <c r="Q50" s="8">
        <v>1</v>
      </c>
      <c r="R50" s="8">
        <v>0</v>
      </c>
      <c r="S50" s="8">
        <v>0</v>
      </c>
      <c r="T50" s="8">
        <v>0</v>
      </c>
      <c r="U50" s="8">
        <v>0</v>
      </c>
      <c r="V50" s="8">
        <v>0</v>
      </c>
    </row>
    <row r="51" spans="1:22" ht="48.75" customHeight="1">
      <c r="A51" s="1"/>
      <c r="B51" s="5"/>
      <c r="C51" s="7" t="s">
        <v>98</v>
      </c>
      <c r="D51" s="7" t="s">
        <v>99</v>
      </c>
      <c r="E51" s="8">
        <v>1</v>
      </c>
      <c r="F51" s="8">
        <v>0</v>
      </c>
      <c r="G51" s="8">
        <v>0</v>
      </c>
      <c r="H51" s="8">
        <v>0</v>
      </c>
      <c r="I51" s="8">
        <v>0</v>
      </c>
      <c r="J51" s="8">
        <v>0</v>
      </c>
      <c r="K51" s="8">
        <v>0</v>
      </c>
      <c r="L51" s="8">
        <v>0</v>
      </c>
      <c r="M51" s="8">
        <v>0</v>
      </c>
      <c r="N51" s="8">
        <v>0</v>
      </c>
      <c r="O51" s="8">
        <v>0</v>
      </c>
      <c r="P51" s="8">
        <v>0</v>
      </c>
      <c r="Q51" s="8">
        <v>1</v>
      </c>
      <c r="R51" s="8">
        <v>0</v>
      </c>
      <c r="S51" s="8">
        <v>0</v>
      </c>
      <c r="T51" s="8">
        <v>0</v>
      </c>
      <c r="U51" s="8">
        <v>0</v>
      </c>
      <c r="V51" s="8">
        <v>0</v>
      </c>
    </row>
    <row r="52" spans="1:22" ht="37.5" customHeight="1">
      <c r="A52" s="1"/>
      <c r="B52" s="5"/>
      <c r="C52" s="7" t="s">
        <v>100</v>
      </c>
      <c r="D52" s="7" t="s">
        <v>101</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row>
    <row r="53" spans="1:22" ht="59.25" customHeight="1">
      <c r="A53" s="1"/>
      <c r="B53" s="5"/>
      <c r="C53" s="7" t="s">
        <v>102</v>
      </c>
      <c r="D53" s="7" t="s">
        <v>103</v>
      </c>
      <c r="E53" s="8">
        <v>3</v>
      </c>
      <c r="F53" s="8">
        <v>0</v>
      </c>
      <c r="G53" s="8">
        <v>0</v>
      </c>
      <c r="H53" s="8">
        <v>0</v>
      </c>
      <c r="I53" s="8">
        <v>0</v>
      </c>
      <c r="J53" s="8">
        <v>0</v>
      </c>
      <c r="K53" s="8">
        <v>0</v>
      </c>
      <c r="L53" s="8">
        <v>0</v>
      </c>
      <c r="M53" s="8">
        <v>0</v>
      </c>
      <c r="N53" s="8">
        <v>0</v>
      </c>
      <c r="O53" s="8">
        <v>0</v>
      </c>
      <c r="P53" s="8">
        <v>0</v>
      </c>
      <c r="Q53" s="8">
        <v>3</v>
      </c>
      <c r="R53" s="8">
        <v>0</v>
      </c>
      <c r="S53" s="8">
        <v>0</v>
      </c>
      <c r="T53" s="8">
        <v>0</v>
      </c>
      <c r="U53" s="8">
        <v>0</v>
      </c>
      <c r="V53" s="8">
        <v>0</v>
      </c>
    </row>
    <row r="54" spans="1:22" ht="59.25" customHeight="1">
      <c r="A54" s="1"/>
      <c r="B54" s="5"/>
      <c r="C54" s="7" t="s">
        <v>104</v>
      </c>
      <c r="D54" s="7" t="s">
        <v>105</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row>
    <row r="55" spans="1:22" ht="37.5" customHeight="1">
      <c r="A55" s="1"/>
      <c r="B55" s="5"/>
      <c r="C55" s="7" t="s">
        <v>106</v>
      </c>
      <c r="D55" s="7" t="s">
        <v>107</v>
      </c>
      <c r="E55" s="8">
        <v>48</v>
      </c>
      <c r="F55" s="8">
        <v>0</v>
      </c>
      <c r="G55" s="8">
        <v>0</v>
      </c>
      <c r="H55" s="8">
        <v>0</v>
      </c>
      <c r="I55" s="8">
        <v>0</v>
      </c>
      <c r="J55" s="8">
        <v>0</v>
      </c>
      <c r="K55" s="8">
        <v>0</v>
      </c>
      <c r="L55" s="8">
        <v>0</v>
      </c>
      <c r="M55" s="8">
        <v>0</v>
      </c>
      <c r="N55" s="8">
        <v>0</v>
      </c>
      <c r="O55" s="8">
        <v>0</v>
      </c>
      <c r="P55" s="8">
        <v>0</v>
      </c>
      <c r="Q55" s="8">
        <v>48</v>
      </c>
      <c r="R55" s="8">
        <v>0</v>
      </c>
      <c r="S55" s="8">
        <v>0</v>
      </c>
      <c r="T55" s="8">
        <v>0</v>
      </c>
      <c r="U55" s="8">
        <v>0</v>
      </c>
      <c r="V55" s="8">
        <v>0</v>
      </c>
    </row>
    <row r="56" spans="1:22" ht="15.75" customHeight="1">
      <c r="A56" s="1"/>
      <c r="B56" s="5"/>
      <c r="C56" s="7" t="s">
        <v>108</v>
      </c>
      <c r="D56" s="7" t="s">
        <v>109</v>
      </c>
      <c r="E56" s="8">
        <v>0</v>
      </c>
      <c r="F56" s="8">
        <v>1</v>
      </c>
      <c r="G56" s="8">
        <v>0</v>
      </c>
      <c r="H56" s="8">
        <v>0</v>
      </c>
      <c r="I56" s="8">
        <v>0</v>
      </c>
      <c r="J56" s="8">
        <v>0</v>
      </c>
      <c r="K56" s="8">
        <v>0</v>
      </c>
      <c r="L56" s="8">
        <v>0</v>
      </c>
      <c r="M56" s="8">
        <v>0</v>
      </c>
      <c r="N56" s="8">
        <v>0</v>
      </c>
      <c r="O56" s="8">
        <v>5</v>
      </c>
      <c r="P56" s="8">
        <v>0</v>
      </c>
      <c r="Q56" s="8">
        <v>1</v>
      </c>
      <c r="R56" s="8">
        <v>5</v>
      </c>
      <c r="S56" s="8">
        <v>0</v>
      </c>
      <c r="T56" s="8">
        <v>0</v>
      </c>
      <c r="U56" s="8">
        <v>0</v>
      </c>
      <c r="V56" s="8">
        <v>0</v>
      </c>
    </row>
    <row r="57" spans="1:22" ht="59.25" customHeight="1">
      <c r="A57" s="1"/>
      <c r="B57" s="5"/>
      <c r="C57" s="7" t="s">
        <v>110</v>
      </c>
      <c r="D57" s="7" t="s">
        <v>156</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row>
    <row r="58" spans="1:22" ht="27" customHeight="1">
      <c r="A58" s="1"/>
      <c r="B58" s="5"/>
      <c r="C58" s="7" t="s">
        <v>112</v>
      </c>
      <c r="D58" s="7" t="s">
        <v>155</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27" customHeight="1">
      <c r="A59" s="1"/>
      <c r="B59" s="5"/>
      <c r="C59" s="7" t="s">
        <v>114</v>
      </c>
      <c r="D59" s="7" t="s">
        <v>115</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15.75" customHeight="1">
      <c r="A60" s="1"/>
      <c r="B60" s="5"/>
      <c r="C60" s="7" t="s">
        <v>116</v>
      </c>
      <c r="D60" s="7" t="s">
        <v>117</v>
      </c>
      <c r="E60" s="8">
        <v>2</v>
      </c>
      <c r="F60" s="8">
        <v>7</v>
      </c>
      <c r="G60" s="8">
        <v>0</v>
      </c>
      <c r="H60" s="8">
        <v>0</v>
      </c>
      <c r="I60" s="8">
        <v>0</v>
      </c>
      <c r="J60" s="8">
        <v>0</v>
      </c>
      <c r="K60" s="8">
        <v>1</v>
      </c>
      <c r="L60" s="8">
        <v>0</v>
      </c>
      <c r="M60" s="8">
        <v>0</v>
      </c>
      <c r="N60" s="8">
        <v>0</v>
      </c>
      <c r="O60" s="8">
        <v>0</v>
      </c>
      <c r="P60" s="8">
        <v>0</v>
      </c>
      <c r="Q60" s="8">
        <v>9</v>
      </c>
      <c r="R60" s="8">
        <v>1</v>
      </c>
      <c r="S60" s="8">
        <v>0</v>
      </c>
      <c r="T60" s="8">
        <v>0</v>
      </c>
      <c r="U60" s="8">
        <v>0</v>
      </c>
      <c r="V60" s="8">
        <v>0</v>
      </c>
    </row>
    <row r="61" spans="1:22" ht="37.5" customHeight="1">
      <c r="A61" s="1"/>
      <c r="B61" s="5"/>
      <c r="C61" s="7" t="s">
        <v>118</v>
      </c>
      <c r="D61" s="7" t="s">
        <v>119</v>
      </c>
      <c r="E61" s="8">
        <v>0</v>
      </c>
      <c r="F61" s="8">
        <v>0</v>
      </c>
      <c r="G61" s="8">
        <v>0</v>
      </c>
      <c r="H61" s="8">
        <v>0</v>
      </c>
      <c r="I61" s="8">
        <v>0</v>
      </c>
      <c r="J61" s="8">
        <v>0</v>
      </c>
      <c r="K61" s="8">
        <v>0</v>
      </c>
      <c r="L61" s="8">
        <v>0</v>
      </c>
      <c r="M61" s="8">
        <v>0</v>
      </c>
      <c r="N61" s="8">
        <v>0</v>
      </c>
      <c r="O61" s="8">
        <v>0</v>
      </c>
      <c r="P61" s="8">
        <v>0</v>
      </c>
      <c r="Q61" s="8">
        <v>0</v>
      </c>
      <c r="R61" s="8">
        <v>0</v>
      </c>
      <c r="S61" s="8">
        <v>0</v>
      </c>
      <c r="T61" s="8">
        <v>0</v>
      </c>
      <c r="U61" s="8">
        <v>0</v>
      </c>
      <c r="V61" s="8">
        <v>0</v>
      </c>
    </row>
    <row r="62" spans="1:22" ht="37.5" customHeight="1">
      <c r="A62" s="1"/>
      <c r="B62" s="5"/>
      <c r="C62" s="7" t="s">
        <v>120</v>
      </c>
      <c r="D62" s="7" t="s">
        <v>121</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row>
    <row r="63" spans="1:22" ht="48.75" customHeight="1">
      <c r="A63" s="1"/>
      <c r="B63" s="5"/>
      <c r="C63" s="7" t="s">
        <v>122</v>
      </c>
      <c r="D63" s="7" t="s">
        <v>123</v>
      </c>
      <c r="E63" s="8">
        <v>0</v>
      </c>
      <c r="F63" s="8">
        <v>0</v>
      </c>
      <c r="G63" s="8">
        <v>22906</v>
      </c>
      <c r="H63" s="8">
        <v>0</v>
      </c>
      <c r="I63" s="8">
        <v>0</v>
      </c>
      <c r="J63" s="8">
        <v>0</v>
      </c>
      <c r="K63" s="8">
        <v>0</v>
      </c>
      <c r="L63" s="8">
        <v>0</v>
      </c>
      <c r="M63" s="8">
        <v>0</v>
      </c>
      <c r="N63" s="8">
        <v>0</v>
      </c>
      <c r="O63" s="8">
        <v>0</v>
      </c>
      <c r="P63" s="8">
        <v>0</v>
      </c>
      <c r="Q63" s="8">
        <v>22906</v>
      </c>
      <c r="R63" s="8">
        <v>0</v>
      </c>
      <c r="S63" s="8">
        <v>0</v>
      </c>
      <c r="T63" s="8">
        <v>0</v>
      </c>
      <c r="U63" s="8">
        <v>0</v>
      </c>
      <c r="V63" s="8">
        <v>0</v>
      </c>
    </row>
    <row r="64" spans="1:22" ht="37.5" customHeight="1">
      <c r="A64" s="1"/>
      <c r="B64" s="5"/>
      <c r="C64" s="7" t="s">
        <v>124</v>
      </c>
      <c r="D64" s="7" t="s">
        <v>125</v>
      </c>
      <c r="E64" s="8">
        <v>2</v>
      </c>
      <c r="F64" s="8">
        <v>0</v>
      </c>
      <c r="G64" s="8">
        <v>0</v>
      </c>
      <c r="H64" s="8">
        <v>0</v>
      </c>
      <c r="I64" s="8">
        <v>0</v>
      </c>
      <c r="J64" s="8">
        <v>0</v>
      </c>
      <c r="K64" s="8">
        <v>0</v>
      </c>
      <c r="L64" s="8">
        <v>0</v>
      </c>
      <c r="M64" s="8">
        <v>0</v>
      </c>
      <c r="N64" s="8">
        <v>0</v>
      </c>
      <c r="O64" s="8">
        <v>0</v>
      </c>
      <c r="P64" s="8">
        <v>0</v>
      </c>
      <c r="Q64" s="8">
        <v>2</v>
      </c>
      <c r="R64" s="8">
        <v>0</v>
      </c>
      <c r="S64" s="8">
        <v>0</v>
      </c>
      <c r="T64" s="8">
        <v>0</v>
      </c>
      <c r="U64" s="8">
        <v>0</v>
      </c>
      <c r="V64" s="8">
        <v>0</v>
      </c>
    </row>
    <row r="65" spans="1:22" ht="27" customHeight="1">
      <c r="A65" s="1"/>
      <c r="B65" s="5"/>
      <c r="C65" s="7" t="s">
        <v>126</v>
      </c>
      <c r="D65" s="7" t="s">
        <v>154</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row>
    <row r="66" spans="1:22" ht="27" customHeight="1">
      <c r="A66" s="1"/>
      <c r="B66" s="5"/>
      <c r="C66" s="7" t="s">
        <v>128</v>
      </c>
      <c r="D66" s="7" t="s">
        <v>129</v>
      </c>
      <c r="E66" s="8">
        <v>1</v>
      </c>
      <c r="F66" s="8">
        <v>0</v>
      </c>
      <c r="G66" s="8">
        <v>0</v>
      </c>
      <c r="H66" s="8">
        <v>0</v>
      </c>
      <c r="I66" s="8">
        <v>0</v>
      </c>
      <c r="J66" s="8">
        <v>0</v>
      </c>
      <c r="K66" s="8">
        <v>0</v>
      </c>
      <c r="L66" s="8">
        <v>0</v>
      </c>
      <c r="M66" s="8">
        <v>0</v>
      </c>
      <c r="N66" s="8">
        <v>0</v>
      </c>
      <c r="O66" s="8">
        <v>0</v>
      </c>
      <c r="P66" s="8">
        <v>0</v>
      </c>
      <c r="Q66" s="8">
        <v>1</v>
      </c>
      <c r="R66" s="8">
        <v>0</v>
      </c>
      <c r="S66" s="8">
        <v>0</v>
      </c>
      <c r="T66" s="8">
        <v>0</v>
      </c>
      <c r="U66" s="8">
        <v>0</v>
      </c>
      <c r="V66" s="8">
        <v>0</v>
      </c>
    </row>
    <row r="67" spans="1:22" ht="15.75" customHeight="1">
      <c r="A67" s="1"/>
      <c r="B67" s="5"/>
      <c r="C67" s="7" t="s">
        <v>130</v>
      </c>
      <c r="D67" s="7" t="s">
        <v>131</v>
      </c>
      <c r="E67" s="8">
        <v>5</v>
      </c>
      <c r="F67" s="8">
        <v>3</v>
      </c>
      <c r="G67" s="8">
        <v>0</v>
      </c>
      <c r="H67" s="8">
        <v>0</v>
      </c>
      <c r="I67" s="8">
        <v>0</v>
      </c>
      <c r="J67" s="8">
        <v>0</v>
      </c>
      <c r="K67" s="8">
        <v>0</v>
      </c>
      <c r="L67" s="8">
        <v>0</v>
      </c>
      <c r="M67" s="8">
        <v>0</v>
      </c>
      <c r="N67" s="8">
        <v>0</v>
      </c>
      <c r="O67" s="8">
        <v>0</v>
      </c>
      <c r="P67" s="8">
        <v>0</v>
      </c>
      <c r="Q67" s="8">
        <v>8</v>
      </c>
      <c r="R67" s="8">
        <v>0</v>
      </c>
      <c r="S67" s="8">
        <v>0</v>
      </c>
      <c r="T67" s="8">
        <v>0</v>
      </c>
      <c r="U67" s="8">
        <v>0</v>
      </c>
      <c r="V67" s="8">
        <v>0</v>
      </c>
    </row>
    <row r="68" spans="1:22" ht="48.75" customHeight="1">
      <c r="A68" s="1"/>
      <c r="B68" s="5"/>
      <c r="C68" s="7" t="s">
        <v>132</v>
      </c>
      <c r="D68" s="7" t="s">
        <v>133</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row>
    <row r="69" spans="1:22" ht="70.5" customHeight="1">
      <c r="A69" s="1"/>
      <c r="B69" s="5"/>
      <c r="C69" s="7" t="s">
        <v>134</v>
      </c>
      <c r="D69" s="7" t="s">
        <v>135</v>
      </c>
      <c r="E69" s="8">
        <v>0</v>
      </c>
      <c r="F69" s="8">
        <v>1</v>
      </c>
      <c r="G69" s="8">
        <v>0</v>
      </c>
      <c r="H69" s="8">
        <v>0</v>
      </c>
      <c r="I69" s="8">
        <v>0</v>
      </c>
      <c r="J69" s="8">
        <v>0</v>
      </c>
      <c r="K69" s="8">
        <v>0</v>
      </c>
      <c r="L69" s="8">
        <v>0</v>
      </c>
      <c r="M69" s="8">
        <v>0</v>
      </c>
      <c r="N69" s="8">
        <v>0</v>
      </c>
      <c r="O69" s="8">
        <v>0</v>
      </c>
      <c r="P69" s="8">
        <v>0</v>
      </c>
      <c r="Q69" s="8">
        <v>1</v>
      </c>
      <c r="R69" s="8">
        <v>0</v>
      </c>
      <c r="S69" s="8">
        <v>0</v>
      </c>
      <c r="T69" s="8">
        <v>0</v>
      </c>
      <c r="U69" s="8">
        <v>0</v>
      </c>
      <c r="V69" s="8">
        <v>0</v>
      </c>
    </row>
    <row r="70" spans="1:22" ht="15.75" customHeight="1">
      <c r="A70" s="1"/>
      <c r="B70" s="5"/>
      <c r="C70" s="7" t="s">
        <v>136</v>
      </c>
      <c r="D70" s="7" t="s">
        <v>137</v>
      </c>
      <c r="E70" s="8">
        <v>0</v>
      </c>
      <c r="F70" s="8">
        <v>0</v>
      </c>
      <c r="G70" s="8">
        <v>0</v>
      </c>
      <c r="H70" s="8">
        <v>0</v>
      </c>
      <c r="I70" s="8">
        <v>0</v>
      </c>
      <c r="J70" s="8">
        <v>0</v>
      </c>
      <c r="K70" s="8">
        <v>0</v>
      </c>
      <c r="L70" s="8">
        <v>0</v>
      </c>
      <c r="M70" s="8">
        <v>0</v>
      </c>
      <c r="N70" s="8">
        <v>0</v>
      </c>
      <c r="O70" s="8">
        <v>0</v>
      </c>
      <c r="P70" s="8">
        <v>0</v>
      </c>
      <c r="Q70" s="8">
        <v>0</v>
      </c>
      <c r="R70" s="8">
        <v>0</v>
      </c>
      <c r="S70" s="8">
        <v>0</v>
      </c>
      <c r="T70" s="8">
        <v>0</v>
      </c>
      <c r="U70" s="8">
        <v>0</v>
      </c>
      <c r="V70" s="8">
        <v>0</v>
      </c>
    </row>
    <row r="71" spans="1:22" ht="37.5" customHeight="1">
      <c r="A71" s="1"/>
      <c r="B71" s="5"/>
      <c r="C71" s="7" t="s">
        <v>138</v>
      </c>
      <c r="D71" s="7" t="s">
        <v>139</v>
      </c>
      <c r="E71" s="8">
        <v>23</v>
      </c>
      <c r="F71" s="8">
        <v>0</v>
      </c>
      <c r="G71" s="8">
        <v>0</v>
      </c>
      <c r="H71" s="8">
        <v>0</v>
      </c>
      <c r="I71" s="8">
        <v>0</v>
      </c>
      <c r="J71" s="8">
        <v>0</v>
      </c>
      <c r="K71" s="8">
        <v>0</v>
      </c>
      <c r="L71" s="8">
        <v>0</v>
      </c>
      <c r="M71" s="8">
        <v>0</v>
      </c>
      <c r="N71" s="8">
        <v>0</v>
      </c>
      <c r="O71" s="8">
        <v>0</v>
      </c>
      <c r="P71" s="8">
        <v>0</v>
      </c>
      <c r="Q71" s="8">
        <v>23</v>
      </c>
      <c r="R71" s="8">
        <v>0</v>
      </c>
      <c r="S71" s="8">
        <v>0</v>
      </c>
      <c r="T71" s="8">
        <v>0</v>
      </c>
      <c r="U71" s="8">
        <v>0</v>
      </c>
      <c r="V71" s="8">
        <v>0</v>
      </c>
    </row>
    <row r="72" spans="1:22" ht="48.75" customHeight="1">
      <c r="A72" s="1"/>
      <c r="B72" s="5"/>
      <c r="C72" s="7" t="s">
        <v>140</v>
      </c>
      <c r="D72" s="7" t="s">
        <v>141</v>
      </c>
      <c r="E72" s="8">
        <v>0</v>
      </c>
      <c r="F72" s="8">
        <v>0</v>
      </c>
      <c r="G72" s="8">
        <v>0</v>
      </c>
      <c r="H72" s="8">
        <v>0</v>
      </c>
      <c r="I72" s="8">
        <v>0</v>
      </c>
      <c r="J72" s="8">
        <v>0</v>
      </c>
      <c r="K72" s="8">
        <v>0</v>
      </c>
      <c r="L72" s="8">
        <v>0</v>
      </c>
      <c r="M72" s="8">
        <v>0</v>
      </c>
      <c r="N72" s="8">
        <v>0</v>
      </c>
      <c r="O72" s="8">
        <v>6</v>
      </c>
      <c r="P72" s="8">
        <v>0</v>
      </c>
      <c r="Q72" s="8">
        <v>0</v>
      </c>
      <c r="R72" s="8">
        <v>6</v>
      </c>
      <c r="S72" s="8">
        <v>0</v>
      </c>
      <c r="T72" s="8">
        <v>0</v>
      </c>
      <c r="U72" s="8">
        <v>0</v>
      </c>
      <c r="V72" s="8">
        <v>0</v>
      </c>
    </row>
    <row r="73" spans="1:22" ht="81" customHeight="1">
      <c r="A73" s="1"/>
      <c r="B73" s="5"/>
      <c r="C73" s="7" t="s">
        <v>142</v>
      </c>
      <c r="D73" s="7" t="s">
        <v>143</v>
      </c>
      <c r="E73" s="8">
        <v>16</v>
      </c>
      <c r="F73" s="8">
        <v>0</v>
      </c>
      <c r="G73" s="8">
        <v>0</v>
      </c>
      <c r="H73" s="8">
        <v>0</v>
      </c>
      <c r="I73" s="8">
        <v>0</v>
      </c>
      <c r="J73" s="8">
        <v>0</v>
      </c>
      <c r="K73" s="8">
        <v>0</v>
      </c>
      <c r="L73" s="8">
        <v>0</v>
      </c>
      <c r="M73" s="8">
        <v>0</v>
      </c>
      <c r="N73" s="8">
        <v>0</v>
      </c>
      <c r="O73" s="8">
        <v>0</v>
      </c>
      <c r="P73" s="8">
        <v>0</v>
      </c>
      <c r="Q73" s="8">
        <v>16</v>
      </c>
      <c r="R73" s="8">
        <v>0</v>
      </c>
      <c r="S73" s="8">
        <v>0</v>
      </c>
      <c r="T73" s="8">
        <v>0</v>
      </c>
      <c r="U73" s="8">
        <v>0</v>
      </c>
      <c r="V73" s="8">
        <v>0</v>
      </c>
    </row>
    <row r="74" spans="1:22" ht="59.25" customHeight="1">
      <c r="A74" s="1"/>
      <c r="B74" s="5"/>
      <c r="C74" s="7" t="s">
        <v>144</v>
      </c>
      <c r="D74" s="7" t="s">
        <v>145</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row>
    <row r="75" spans="1:22" ht="37.5" customHeight="1">
      <c r="A75" s="1"/>
      <c r="B75" s="5"/>
      <c r="C75" s="7" t="s">
        <v>146</v>
      </c>
      <c r="D75" s="7" t="s">
        <v>147</v>
      </c>
      <c r="E75" s="8">
        <v>0</v>
      </c>
      <c r="F75" s="8">
        <v>0</v>
      </c>
      <c r="G75" s="8">
        <v>0</v>
      </c>
      <c r="H75" s="8">
        <v>0</v>
      </c>
      <c r="I75" s="8">
        <v>0</v>
      </c>
      <c r="J75" s="8">
        <v>0</v>
      </c>
      <c r="K75" s="8">
        <v>0</v>
      </c>
      <c r="L75" s="8">
        <v>0</v>
      </c>
      <c r="M75" s="8">
        <v>0</v>
      </c>
      <c r="N75" s="8">
        <v>0</v>
      </c>
      <c r="O75" s="8">
        <v>15</v>
      </c>
      <c r="P75" s="8">
        <v>0</v>
      </c>
      <c r="Q75" s="8">
        <v>0</v>
      </c>
      <c r="R75" s="8">
        <v>15</v>
      </c>
      <c r="S75" s="8">
        <v>0</v>
      </c>
      <c r="T75" s="8">
        <v>0</v>
      </c>
      <c r="U75" s="8">
        <v>0</v>
      </c>
      <c r="V75" s="8">
        <v>0</v>
      </c>
    </row>
    <row r="76" spans="1:22" ht="59.25" customHeight="1">
      <c r="A76" s="1"/>
      <c r="B76" s="5"/>
      <c r="C76" s="7" t="s">
        <v>148</v>
      </c>
      <c r="D76" s="7" t="s">
        <v>149</v>
      </c>
      <c r="E76" s="8">
        <v>38</v>
      </c>
      <c r="F76" s="8">
        <v>0</v>
      </c>
      <c r="G76" s="8">
        <v>0</v>
      </c>
      <c r="H76" s="8">
        <v>0</v>
      </c>
      <c r="I76" s="8">
        <v>0</v>
      </c>
      <c r="J76" s="8">
        <v>0</v>
      </c>
      <c r="K76" s="8">
        <v>2</v>
      </c>
      <c r="L76" s="8">
        <v>0</v>
      </c>
      <c r="M76" s="8">
        <v>0</v>
      </c>
      <c r="N76" s="8">
        <v>0</v>
      </c>
      <c r="O76" s="8">
        <v>0</v>
      </c>
      <c r="P76" s="8">
        <v>0</v>
      </c>
      <c r="Q76" s="8">
        <v>38</v>
      </c>
      <c r="R76" s="8">
        <v>2</v>
      </c>
      <c r="S76" s="8">
        <v>0</v>
      </c>
      <c r="T76" s="8">
        <v>0</v>
      </c>
      <c r="U76" s="8">
        <v>0</v>
      </c>
      <c r="V76" s="8">
        <v>0</v>
      </c>
    </row>
    <row r="77" spans="1:22" ht="70.5" customHeight="1">
      <c r="A77" s="1"/>
      <c r="B77" s="5"/>
      <c r="C77" s="7" t="s">
        <v>150</v>
      </c>
      <c r="D77" s="7" t="s">
        <v>151</v>
      </c>
      <c r="E77" s="8">
        <v>210</v>
      </c>
      <c r="F77" s="8">
        <v>0</v>
      </c>
      <c r="G77" s="8">
        <v>0</v>
      </c>
      <c r="H77" s="8">
        <v>0</v>
      </c>
      <c r="I77" s="8">
        <v>16</v>
      </c>
      <c r="J77" s="8">
        <v>0</v>
      </c>
      <c r="K77" s="8">
        <v>0</v>
      </c>
      <c r="L77" s="8">
        <v>0</v>
      </c>
      <c r="M77" s="8">
        <v>0</v>
      </c>
      <c r="N77" s="8">
        <v>0</v>
      </c>
      <c r="O77" s="8">
        <v>0</v>
      </c>
      <c r="P77" s="8">
        <v>0</v>
      </c>
      <c r="Q77" s="8">
        <v>226</v>
      </c>
      <c r="R77" s="8">
        <v>0</v>
      </c>
      <c r="S77" s="8">
        <v>0</v>
      </c>
      <c r="T77" s="8">
        <v>0</v>
      </c>
      <c r="U77" s="8">
        <v>0</v>
      </c>
      <c r="V77" s="8">
        <v>0</v>
      </c>
    </row>
    <row r="78" spans="1:22" ht="37.5" customHeight="1">
      <c r="A78" s="1"/>
      <c r="B78" s="5"/>
      <c r="C78" s="7" t="s">
        <v>152</v>
      </c>
      <c r="D78" s="7" t="s">
        <v>153</v>
      </c>
      <c r="E78" s="8">
        <v>6968</v>
      </c>
      <c r="F78" s="8">
        <v>0</v>
      </c>
      <c r="G78" s="8">
        <v>0</v>
      </c>
      <c r="H78" s="8">
        <v>76</v>
      </c>
      <c r="I78" s="8">
        <v>75</v>
      </c>
      <c r="J78" s="8">
        <v>0</v>
      </c>
      <c r="K78" s="8">
        <v>11</v>
      </c>
      <c r="L78" s="8">
        <v>0</v>
      </c>
      <c r="M78" s="8">
        <v>0</v>
      </c>
      <c r="N78" s="8">
        <v>0</v>
      </c>
      <c r="O78" s="8">
        <v>0</v>
      </c>
      <c r="P78" s="8">
        <v>0</v>
      </c>
      <c r="Q78" s="8">
        <v>7119</v>
      </c>
      <c r="R78" s="8">
        <v>11</v>
      </c>
      <c r="S78" s="8">
        <v>0</v>
      </c>
      <c r="T78" s="8">
        <v>0</v>
      </c>
      <c r="U78" s="8">
        <v>0</v>
      </c>
      <c r="V78" s="8">
        <v>0</v>
      </c>
    </row>
  </sheetData>
  <sheetProtection/>
  <mergeCells count="23">
    <mergeCell ref="V11:V12"/>
    <mergeCell ref="Q10:R10"/>
    <mergeCell ref="S10:T10"/>
    <mergeCell ref="U10:V10"/>
    <mergeCell ref="E11:J11"/>
    <mergeCell ref="K11:P11"/>
    <mergeCell ref="Q11:Q12"/>
    <mergeCell ref="R11:R12"/>
    <mergeCell ref="S11:S12"/>
    <mergeCell ref="T11:T12"/>
    <mergeCell ref="U11:U12"/>
    <mergeCell ref="C7:E7"/>
    <mergeCell ref="C8:E8"/>
    <mergeCell ref="C10:C12"/>
    <mergeCell ref="D10:D12"/>
    <mergeCell ref="E10:J10"/>
    <mergeCell ref="K10:P10"/>
    <mergeCell ref="C1:D1"/>
    <mergeCell ref="C2:K2"/>
    <mergeCell ref="C3:F3"/>
    <mergeCell ref="C4:H4"/>
    <mergeCell ref="C5:I5"/>
    <mergeCell ref="C6:E6"/>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88"/>
  <sheetViews>
    <sheetView showGridLines="0" zoomScalePageLayoutView="0" workbookViewId="0" topLeftCell="A1">
      <pane ySplit="12" topLeftCell="A67" activePane="bottomLeft" state="frozen"/>
      <selection pane="topLeft" activeCell="A1" sqref="A1"/>
      <selection pane="bottomLeft" activeCell="D71" sqref="D71"/>
    </sheetView>
  </sheetViews>
  <sheetFormatPr defaultColWidth="9.140625" defaultRowHeight="12.75"/>
  <cols>
    <col min="1" max="2" width="2.8515625" style="9" customWidth="1"/>
    <col min="3" max="3" width="5.421875" style="9" customWidth="1"/>
    <col min="4" max="4" width="52.8515625" style="9" customWidth="1"/>
    <col min="5" max="22" width="22.28125" style="9" customWidth="1"/>
    <col min="23" max="16384" width="9.140625" style="9" customWidth="1"/>
  </cols>
  <sheetData>
    <row r="1" spans="1:22" ht="15.75" customHeight="1">
      <c r="A1" s="1"/>
      <c r="B1" s="1"/>
      <c r="C1" s="18" t="s">
        <v>0</v>
      </c>
      <c r="D1" s="18"/>
      <c r="E1" s="2"/>
      <c r="F1" s="1"/>
      <c r="G1" s="1"/>
      <c r="H1" s="1"/>
      <c r="I1" s="1"/>
      <c r="J1" s="1"/>
      <c r="K1" s="1"/>
      <c r="L1" s="1"/>
      <c r="M1" s="1"/>
      <c r="N1" s="1"/>
      <c r="O1" s="1"/>
      <c r="P1" s="1"/>
      <c r="Q1" s="1"/>
      <c r="R1" s="1"/>
      <c r="S1" s="1"/>
      <c r="T1" s="1"/>
      <c r="U1" s="1"/>
      <c r="V1" s="1"/>
    </row>
    <row r="2" spans="1:22" ht="22.5" customHeight="1">
      <c r="A2" s="1"/>
      <c r="B2" s="1"/>
      <c r="C2" s="19" t="s">
        <v>1</v>
      </c>
      <c r="D2" s="19"/>
      <c r="E2" s="19"/>
      <c r="F2" s="19"/>
      <c r="G2" s="19"/>
      <c r="H2" s="19"/>
      <c r="I2" s="19"/>
      <c r="J2" s="19"/>
      <c r="K2" s="19"/>
      <c r="L2" s="1"/>
      <c r="M2" s="1"/>
      <c r="N2" s="1"/>
      <c r="O2" s="1"/>
      <c r="P2" s="1"/>
      <c r="Q2" s="1"/>
      <c r="R2" s="1"/>
      <c r="S2" s="1"/>
      <c r="T2" s="1"/>
      <c r="U2" s="1"/>
      <c r="V2" s="1"/>
    </row>
    <row r="3" spans="1:22" ht="16.5" customHeight="1">
      <c r="A3" s="1"/>
      <c r="B3" s="1"/>
      <c r="C3" s="20" t="s">
        <v>168</v>
      </c>
      <c r="D3" s="20"/>
      <c r="E3" s="20"/>
      <c r="F3" s="20"/>
      <c r="G3" s="3"/>
      <c r="H3" s="3"/>
      <c r="I3" s="3"/>
      <c r="J3" s="1"/>
      <c r="K3" s="1"/>
      <c r="L3" s="1"/>
      <c r="M3" s="1"/>
      <c r="N3" s="1"/>
      <c r="O3" s="1"/>
      <c r="P3" s="1"/>
      <c r="Q3" s="1"/>
      <c r="R3" s="1"/>
      <c r="S3" s="1"/>
      <c r="T3" s="1"/>
      <c r="U3" s="1"/>
      <c r="V3" s="1"/>
    </row>
    <row r="4" spans="1:22" ht="17.25" customHeight="1">
      <c r="A4" s="1"/>
      <c r="B4" s="1"/>
      <c r="C4" s="20" t="s">
        <v>3</v>
      </c>
      <c r="D4" s="20"/>
      <c r="E4" s="20"/>
      <c r="F4" s="20"/>
      <c r="G4" s="20"/>
      <c r="H4" s="20"/>
      <c r="I4" s="3"/>
      <c r="J4" s="1"/>
      <c r="K4" s="1"/>
      <c r="L4" s="1"/>
      <c r="M4" s="1"/>
      <c r="N4" s="1"/>
      <c r="O4" s="1"/>
      <c r="P4" s="1"/>
      <c r="Q4" s="1"/>
      <c r="R4" s="1"/>
      <c r="S4" s="1"/>
      <c r="T4" s="1"/>
      <c r="U4" s="1"/>
      <c r="V4" s="1"/>
    </row>
    <row r="5" spans="1:22" ht="0" customHeight="1" hidden="1">
      <c r="A5" s="1"/>
      <c r="B5" s="1"/>
      <c r="C5" s="20" t="s">
        <v>4</v>
      </c>
      <c r="D5" s="20"/>
      <c r="E5" s="20"/>
      <c r="F5" s="20"/>
      <c r="G5" s="20"/>
      <c r="H5" s="20"/>
      <c r="I5" s="20"/>
      <c r="J5" s="1"/>
      <c r="K5" s="1"/>
      <c r="L5" s="1"/>
      <c r="M5" s="1"/>
      <c r="N5" s="1"/>
      <c r="O5" s="1"/>
      <c r="P5" s="1"/>
      <c r="Q5" s="1"/>
      <c r="R5" s="1"/>
      <c r="S5" s="1"/>
      <c r="T5" s="1"/>
      <c r="U5" s="1"/>
      <c r="V5" s="1"/>
    </row>
    <row r="6" spans="1:22" ht="0" customHeight="1" hidden="1">
      <c r="A6" s="1"/>
      <c r="B6" s="1"/>
      <c r="C6" s="17"/>
      <c r="D6" s="17"/>
      <c r="E6" s="17"/>
      <c r="F6" s="1"/>
      <c r="G6" s="1"/>
      <c r="H6" s="1"/>
      <c r="I6" s="1"/>
      <c r="J6" s="1"/>
      <c r="K6" s="1"/>
      <c r="L6" s="1"/>
      <c r="M6" s="1"/>
      <c r="N6" s="1"/>
      <c r="O6" s="1"/>
      <c r="P6" s="1"/>
      <c r="Q6" s="1"/>
      <c r="R6" s="1"/>
      <c r="S6" s="1"/>
      <c r="T6" s="1"/>
      <c r="U6" s="1"/>
      <c r="V6" s="1"/>
    </row>
    <row r="7" spans="1:22" ht="0" customHeight="1" hidden="1">
      <c r="A7" s="1"/>
      <c r="B7" s="1"/>
      <c r="C7" s="17"/>
      <c r="D7" s="17"/>
      <c r="E7" s="17"/>
      <c r="F7" s="1"/>
      <c r="G7" s="1"/>
      <c r="H7" s="1"/>
      <c r="I7" s="1"/>
      <c r="J7" s="1"/>
      <c r="K7" s="1"/>
      <c r="L7" s="1"/>
      <c r="M7" s="1"/>
      <c r="N7" s="1"/>
      <c r="O7" s="1"/>
      <c r="P7" s="1"/>
      <c r="Q7" s="1"/>
      <c r="R7" s="1"/>
      <c r="S7" s="1"/>
      <c r="T7" s="1"/>
      <c r="U7" s="1"/>
      <c r="V7" s="1"/>
    </row>
    <row r="8" spans="1:22" ht="0" customHeight="1" hidden="1">
      <c r="A8" s="1"/>
      <c r="B8" s="1"/>
      <c r="C8" s="17"/>
      <c r="D8" s="17"/>
      <c r="E8" s="17"/>
      <c r="F8" s="1"/>
      <c r="G8" s="1"/>
      <c r="H8" s="1"/>
      <c r="I8" s="1"/>
      <c r="J8" s="1"/>
      <c r="K8" s="1"/>
      <c r="L8" s="1"/>
      <c r="M8" s="1"/>
      <c r="N8" s="1"/>
      <c r="O8" s="1"/>
      <c r="P8" s="1"/>
      <c r="Q8" s="1"/>
      <c r="R8" s="1"/>
      <c r="S8" s="1"/>
      <c r="T8" s="1"/>
      <c r="U8" s="1"/>
      <c r="V8" s="1"/>
    </row>
    <row r="9" spans="1:22" ht="0" customHeight="1" hidden="1">
      <c r="A9" s="1"/>
      <c r="B9" s="1"/>
      <c r="C9" s="4"/>
      <c r="D9" s="4"/>
      <c r="E9" s="4"/>
      <c r="F9" s="4"/>
      <c r="G9" s="4"/>
      <c r="H9" s="4"/>
      <c r="I9" s="4"/>
      <c r="J9" s="4"/>
      <c r="K9" s="4"/>
      <c r="L9" s="4"/>
      <c r="M9" s="4"/>
      <c r="N9" s="4"/>
      <c r="O9" s="4"/>
      <c r="P9" s="4"/>
      <c r="Q9" s="4"/>
      <c r="R9" s="4"/>
      <c r="S9" s="4"/>
      <c r="T9" s="4"/>
      <c r="U9" s="4"/>
      <c r="V9" s="4"/>
    </row>
    <row r="10" spans="1:22" ht="59.25" customHeight="1">
      <c r="A10" s="1"/>
      <c r="B10" s="5"/>
      <c r="C10" s="16" t="s">
        <v>5</v>
      </c>
      <c r="D10" s="16" t="s">
        <v>6</v>
      </c>
      <c r="E10" s="16" t="s">
        <v>7</v>
      </c>
      <c r="F10" s="16"/>
      <c r="G10" s="16"/>
      <c r="H10" s="16"/>
      <c r="I10" s="16"/>
      <c r="J10" s="16"/>
      <c r="K10" s="16" t="s">
        <v>8</v>
      </c>
      <c r="L10" s="16"/>
      <c r="M10" s="16"/>
      <c r="N10" s="16"/>
      <c r="O10" s="16"/>
      <c r="P10" s="16"/>
      <c r="Q10" s="16" t="s">
        <v>9</v>
      </c>
      <c r="R10" s="16"/>
      <c r="S10" s="16" t="s">
        <v>10</v>
      </c>
      <c r="T10" s="16"/>
      <c r="U10" s="16" t="s">
        <v>11</v>
      </c>
      <c r="V10" s="16"/>
    </row>
    <row r="11" spans="1:22" ht="15.75" customHeight="1">
      <c r="A11" s="1"/>
      <c r="B11" s="5"/>
      <c r="C11" s="16"/>
      <c r="D11" s="16"/>
      <c r="E11" s="16" t="s">
        <v>12</v>
      </c>
      <c r="F11" s="16"/>
      <c r="G11" s="16"/>
      <c r="H11" s="16"/>
      <c r="I11" s="16"/>
      <c r="J11" s="16"/>
      <c r="K11" s="16" t="s">
        <v>12</v>
      </c>
      <c r="L11" s="16"/>
      <c r="M11" s="16"/>
      <c r="N11" s="16"/>
      <c r="O11" s="16"/>
      <c r="P11" s="16"/>
      <c r="Q11" s="16" t="s">
        <v>13</v>
      </c>
      <c r="R11" s="16" t="s">
        <v>14</v>
      </c>
      <c r="S11" s="16" t="s">
        <v>13</v>
      </c>
      <c r="T11" s="16" t="s">
        <v>14</v>
      </c>
      <c r="U11" s="16" t="s">
        <v>13</v>
      </c>
      <c r="V11" s="16" t="s">
        <v>14</v>
      </c>
    </row>
    <row r="12" spans="1:22" ht="70.5" customHeight="1">
      <c r="A12" s="1"/>
      <c r="B12" s="5"/>
      <c r="C12" s="16"/>
      <c r="D12" s="16"/>
      <c r="E12" s="6" t="s">
        <v>15</v>
      </c>
      <c r="F12" s="6" t="s">
        <v>16</v>
      </c>
      <c r="G12" s="6" t="s">
        <v>17</v>
      </c>
      <c r="H12" s="6" t="s">
        <v>18</v>
      </c>
      <c r="I12" s="6" t="s">
        <v>19</v>
      </c>
      <c r="J12" s="6" t="s">
        <v>20</v>
      </c>
      <c r="K12" s="6" t="s">
        <v>15</v>
      </c>
      <c r="L12" s="6" t="s">
        <v>16</v>
      </c>
      <c r="M12" s="6" t="s">
        <v>17</v>
      </c>
      <c r="N12" s="6" t="s">
        <v>21</v>
      </c>
      <c r="O12" s="6" t="s">
        <v>19</v>
      </c>
      <c r="P12" s="6" t="s">
        <v>20</v>
      </c>
      <c r="Q12" s="16"/>
      <c r="R12" s="16"/>
      <c r="S12" s="16"/>
      <c r="T12" s="16"/>
      <c r="U12" s="16"/>
      <c r="V12" s="16"/>
    </row>
    <row r="13" spans="1:22" ht="37.5" customHeight="1">
      <c r="A13" s="1"/>
      <c r="B13" s="5"/>
      <c r="C13" s="7" t="s">
        <v>22</v>
      </c>
      <c r="D13" s="7" t="s">
        <v>23</v>
      </c>
      <c r="E13" s="8">
        <v>2</v>
      </c>
      <c r="F13" s="8">
        <v>0</v>
      </c>
      <c r="G13" s="8">
        <v>0</v>
      </c>
      <c r="H13" s="8">
        <v>0</v>
      </c>
      <c r="I13" s="8">
        <v>0</v>
      </c>
      <c r="J13" s="8">
        <v>0</v>
      </c>
      <c r="K13" s="8">
        <v>7</v>
      </c>
      <c r="L13" s="8">
        <v>0</v>
      </c>
      <c r="M13" s="8">
        <v>0</v>
      </c>
      <c r="N13" s="8">
        <v>0</v>
      </c>
      <c r="O13" s="8">
        <v>0</v>
      </c>
      <c r="P13" s="8">
        <v>0</v>
      </c>
      <c r="Q13" s="8">
        <f aca="true" t="shared" si="0" ref="Q13:Q44">SUM(E13:J13)</f>
        <v>2</v>
      </c>
      <c r="R13" s="8">
        <f aca="true" t="shared" si="1" ref="R13:R44">SUM(K13:P13)</f>
        <v>7</v>
      </c>
      <c r="S13" s="8">
        <v>0</v>
      </c>
      <c r="T13" s="8">
        <v>0</v>
      </c>
      <c r="U13" s="8">
        <v>0</v>
      </c>
      <c r="V13" s="8">
        <v>0</v>
      </c>
    </row>
    <row r="14" spans="1:22" ht="27" customHeight="1">
      <c r="A14" s="1"/>
      <c r="B14" s="5"/>
      <c r="C14" s="7" t="s">
        <v>24</v>
      </c>
      <c r="D14" s="7" t="s">
        <v>25</v>
      </c>
      <c r="E14" s="8">
        <v>0</v>
      </c>
      <c r="F14" s="8">
        <v>1</v>
      </c>
      <c r="G14" s="8">
        <v>0</v>
      </c>
      <c r="H14" s="8">
        <v>0</v>
      </c>
      <c r="I14" s="8">
        <v>0</v>
      </c>
      <c r="J14" s="8">
        <v>0</v>
      </c>
      <c r="K14" s="8">
        <v>0</v>
      </c>
      <c r="L14" s="8">
        <v>1</v>
      </c>
      <c r="M14" s="8">
        <v>0</v>
      </c>
      <c r="N14" s="8">
        <v>0</v>
      </c>
      <c r="O14" s="8">
        <v>0</v>
      </c>
      <c r="P14" s="8">
        <v>0</v>
      </c>
      <c r="Q14" s="8">
        <f t="shared" si="0"/>
        <v>1</v>
      </c>
      <c r="R14" s="8">
        <f t="shared" si="1"/>
        <v>1</v>
      </c>
      <c r="S14" s="8">
        <v>0</v>
      </c>
      <c r="T14" s="8">
        <v>0</v>
      </c>
      <c r="U14" s="8">
        <v>0</v>
      </c>
      <c r="V14" s="8">
        <v>0</v>
      </c>
    </row>
    <row r="15" spans="1:22" ht="37.5" customHeight="1">
      <c r="A15" s="1"/>
      <c r="B15" s="5"/>
      <c r="C15" s="7" t="s">
        <v>26</v>
      </c>
      <c r="D15" s="7" t="s">
        <v>27</v>
      </c>
      <c r="E15" s="8">
        <v>5</v>
      </c>
      <c r="F15" s="8">
        <v>0</v>
      </c>
      <c r="G15" s="8">
        <v>0</v>
      </c>
      <c r="H15" s="8">
        <v>0</v>
      </c>
      <c r="I15" s="8">
        <v>0</v>
      </c>
      <c r="J15" s="8">
        <v>0</v>
      </c>
      <c r="K15" s="8">
        <v>0</v>
      </c>
      <c r="L15" s="8">
        <v>0</v>
      </c>
      <c r="M15" s="8">
        <v>0</v>
      </c>
      <c r="N15" s="8">
        <v>0</v>
      </c>
      <c r="O15" s="8">
        <v>0</v>
      </c>
      <c r="P15" s="8">
        <v>0</v>
      </c>
      <c r="Q15" s="8">
        <f t="shared" si="0"/>
        <v>5</v>
      </c>
      <c r="R15" s="8">
        <f t="shared" si="1"/>
        <v>0</v>
      </c>
      <c r="S15" s="8">
        <v>0</v>
      </c>
      <c r="T15" s="8">
        <v>0</v>
      </c>
      <c r="U15" s="8">
        <v>0</v>
      </c>
      <c r="V15" s="8">
        <v>0</v>
      </c>
    </row>
    <row r="16" spans="1:22" ht="15.75" customHeight="1">
      <c r="A16" s="1"/>
      <c r="B16" s="5"/>
      <c r="C16" s="7" t="s">
        <v>28</v>
      </c>
      <c r="D16" s="7" t="s">
        <v>29</v>
      </c>
      <c r="E16" s="8">
        <v>0</v>
      </c>
      <c r="F16" s="8">
        <v>0</v>
      </c>
      <c r="G16" s="8">
        <v>0</v>
      </c>
      <c r="H16" s="8">
        <v>0</v>
      </c>
      <c r="I16" s="8">
        <v>0</v>
      </c>
      <c r="J16" s="8">
        <v>0</v>
      </c>
      <c r="K16" s="8">
        <v>0</v>
      </c>
      <c r="L16" s="8">
        <v>0</v>
      </c>
      <c r="M16" s="8">
        <v>0</v>
      </c>
      <c r="N16" s="8">
        <v>0</v>
      </c>
      <c r="O16" s="8">
        <v>0</v>
      </c>
      <c r="P16" s="8">
        <v>0</v>
      </c>
      <c r="Q16" s="8">
        <f t="shared" si="0"/>
        <v>0</v>
      </c>
      <c r="R16" s="8">
        <f t="shared" si="1"/>
        <v>0</v>
      </c>
      <c r="S16" s="8">
        <v>0</v>
      </c>
      <c r="T16" s="8">
        <v>0</v>
      </c>
      <c r="U16" s="8">
        <v>0</v>
      </c>
      <c r="V16" s="8">
        <v>0</v>
      </c>
    </row>
    <row r="17" spans="1:22" ht="27" customHeight="1">
      <c r="A17" s="1"/>
      <c r="B17" s="5"/>
      <c r="C17" s="7" t="s">
        <v>30</v>
      </c>
      <c r="D17" s="7" t="s">
        <v>31</v>
      </c>
      <c r="E17" s="8">
        <v>0</v>
      </c>
      <c r="F17" s="8">
        <v>14</v>
      </c>
      <c r="G17" s="8">
        <v>27</v>
      </c>
      <c r="H17" s="8">
        <v>0</v>
      </c>
      <c r="I17" s="8">
        <v>0</v>
      </c>
      <c r="J17" s="8">
        <v>0</v>
      </c>
      <c r="K17" s="8">
        <v>0</v>
      </c>
      <c r="L17" s="8">
        <v>0</v>
      </c>
      <c r="M17" s="8">
        <v>0</v>
      </c>
      <c r="N17" s="8">
        <v>0</v>
      </c>
      <c r="O17" s="8">
        <v>0</v>
      </c>
      <c r="P17" s="8">
        <v>0</v>
      </c>
      <c r="Q17" s="8">
        <f t="shared" si="0"/>
        <v>41</v>
      </c>
      <c r="R17" s="8">
        <f t="shared" si="1"/>
        <v>0</v>
      </c>
      <c r="S17" s="8">
        <v>0</v>
      </c>
      <c r="T17" s="8">
        <v>0</v>
      </c>
      <c r="U17" s="8">
        <v>0</v>
      </c>
      <c r="V17" s="8">
        <v>0</v>
      </c>
    </row>
    <row r="18" spans="1:22" ht="27" customHeight="1">
      <c r="A18" s="1"/>
      <c r="B18" s="5"/>
      <c r="C18" s="7" t="s">
        <v>32</v>
      </c>
      <c r="D18" s="7" t="s">
        <v>33</v>
      </c>
      <c r="E18" s="8">
        <v>32</v>
      </c>
      <c r="F18" s="8">
        <v>0</v>
      </c>
      <c r="G18" s="8">
        <v>0</v>
      </c>
      <c r="H18" s="8">
        <v>0</v>
      </c>
      <c r="I18" s="8">
        <v>0</v>
      </c>
      <c r="J18" s="8">
        <v>0</v>
      </c>
      <c r="K18" s="8">
        <v>0</v>
      </c>
      <c r="L18" s="8">
        <v>0</v>
      </c>
      <c r="M18" s="8">
        <v>0</v>
      </c>
      <c r="N18" s="8">
        <v>0</v>
      </c>
      <c r="O18" s="8">
        <v>0</v>
      </c>
      <c r="P18" s="8">
        <v>0</v>
      </c>
      <c r="Q18" s="8">
        <f t="shared" si="0"/>
        <v>32</v>
      </c>
      <c r="R18" s="8">
        <f t="shared" si="1"/>
        <v>0</v>
      </c>
      <c r="S18" s="8">
        <v>0</v>
      </c>
      <c r="T18" s="8">
        <v>0</v>
      </c>
      <c r="U18" s="8">
        <v>0</v>
      </c>
      <c r="V18" s="8">
        <v>0</v>
      </c>
    </row>
    <row r="19" spans="1:22" ht="27" customHeight="1">
      <c r="A19" s="1"/>
      <c r="B19" s="5"/>
      <c r="C19" s="7" t="s">
        <v>34</v>
      </c>
      <c r="D19" s="7" t="s">
        <v>35</v>
      </c>
      <c r="E19" s="8">
        <v>37</v>
      </c>
      <c r="F19" s="8">
        <v>0</v>
      </c>
      <c r="G19" s="8">
        <v>0</v>
      </c>
      <c r="H19" s="8">
        <v>0</v>
      </c>
      <c r="I19" s="8">
        <v>0</v>
      </c>
      <c r="J19" s="8">
        <v>0</v>
      </c>
      <c r="K19" s="8">
        <v>0</v>
      </c>
      <c r="L19" s="8">
        <v>0</v>
      </c>
      <c r="M19" s="8">
        <v>0</v>
      </c>
      <c r="N19" s="8">
        <v>0</v>
      </c>
      <c r="O19" s="8">
        <v>0</v>
      </c>
      <c r="P19" s="8">
        <v>0</v>
      </c>
      <c r="Q19" s="8">
        <f t="shared" si="0"/>
        <v>37</v>
      </c>
      <c r="R19" s="8">
        <f t="shared" si="1"/>
        <v>0</v>
      </c>
      <c r="S19" s="8">
        <v>0</v>
      </c>
      <c r="T19" s="8">
        <v>0</v>
      </c>
      <c r="U19" s="8">
        <v>0</v>
      </c>
      <c r="V19" s="8">
        <v>0</v>
      </c>
    </row>
    <row r="20" spans="1:22" ht="15.75" customHeight="1">
      <c r="A20" s="1"/>
      <c r="B20" s="5"/>
      <c r="C20" s="7" t="s">
        <v>36</v>
      </c>
      <c r="D20" s="7" t="s">
        <v>37</v>
      </c>
      <c r="E20" s="8">
        <v>0</v>
      </c>
      <c r="F20" s="8">
        <v>0</v>
      </c>
      <c r="G20" s="8">
        <v>0</v>
      </c>
      <c r="H20" s="8">
        <v>0</v>
      </c>
      <c r="I20" s="8">
        <v>0</v>
      </c>
      <c r="J20" s="8">
        <v>0</v>
      </c>
      <c r="K20" s="8">
        <v>0</v>
      </c>
      <c r="L20" s="8">
        <v>0</v>
      </c>
      <c r="M20" s="8">
        <v>0</v>
      </c>
      <c r="N20" s="8">
        <v>0</v>
      </c>
      <c r="O20" s="8">
        <v>0</v>
      </c>
      <c r="P20" s="8">
        <v>0</v>
      </c>
      <c r="Q20" s="8">
        <f t="shared" si="0"/>
        <v>0</v>
      </c>
      <c r="R20" s="8">
        <f t="shared" si="1"/>
        <v>0</v>
      </c>
      <c r="S20" s="8">
        <v>0</v>
      </c>
      <c r="T20" s="8">
        <v>0</v>
      </c>
      <c r="U20" s="8">
        <v>0</v>
      </c>
      <c r="V20" s="8">
        <v>0</v>
      </c>
    </row>
    <row r="21" spans="1:22" ht="37.5" customHeight="1">
      <c r="A21" s="1"/>
      <c r="B21" s="5"/>
      <c r="C21" s="7" t="s">
        <v>38</v>
      </c>
      <c r="D21" s="7" t="s">
        <v>39</v>
      </c>
      <c r="E21" s="8">
        <v>0</v>
      </c>
      <c r="F21" s="8">
        <v>0</v>
      </c>
      <c r="G21" s="8">
        <v>0</v>
      </c>
      <c r="H21" s="8">
        <v>0</v>
      </c>
      <c r="I21" s="8">
        <v>0</v>
      </c>
      <c r="J21" s="8">
        <v>0</v>
      </c>
      <c r="K21" s="8">
        <v>0</v>
      </c>
      <c r="L21" s="8">
        <v>0</v>
      </c>
      <c r="M21" s="8">
        <v>0</v>
      </c>
      <c r="N21" s="8">
        <v>0</v>
      </c>
      <c r="O21" s="8">
        <v>0</v>
      </c>
      <c r="P21" s="8">
        <v>0</v>
      </c>
      <c r="Q21" s="8">
        <f t="shared" si="0"/>
        <v>0</v>
      </c>
      <c r="R21" s="8">
        <f t="shared" si="1"/>
        <v>0</v>
      </c>
      <c r="S21" s="8">
        <v>0</v>
      </c>
      <c r="T21" s="8">
        <v>0</v>
      </c>
      <c r="U21" s="8">
        <v>0</v>
      </c>
      <c r="V21" s="8">
        <v>0</v>
      </c>
    </row>
    <row r="22" spans="1:22" ht="48.75" customHeight="1">
      <c r="A22" s="1"/>
      <c r="B22" s="5"/>
      <c r="C22" s="7" t="s">
        <v>40</v>
      </c>
      <c r="D22" s="7" t="s">
        <v>41</v>
      </c>
      <c r="E22" s="8">
        <v>6</v>
      </c>
      <c r="F22" s="8">
        <v>0</v>
      </c>
      <c r="G22" s="8">
        <v>0</v>
      </c>
      <c r="H22" s="8">
        <v>0</v>
      </c>
      <c r="I22" s="8">
        <v>0</v>
      </c>
      <c r="J22" s="8">
        <v>0</v>
      </c>
      <c r="K22" s="8">
        <v>0</v>
      </c>
      <c r="L22" s="8">
        <v>0</v>
      </c>
      <c r="M22" s="8">
        <v>0</v>
      </c>
      <c r="N22" s="8">
        <v>0</v>
      </c>
      <c r="O22" s="8">
        <v>0</v>
      </c>
      <c r="P22" s="8">
        <v>0</v>
      </c>
      <c r="Q22" s="8">
        <f t="shared" si="0"/>
        <v>6</v>
      </c>
      <c r="R22" s="8">
        <f t="shared" si="1"/>
        <v>0</v>
      </c>
      <c r="S22" s="8">
        <v>0</v>
      </c>
      <c r="T22" s="8">
        <v>0</v>
      </c>
      <c r="U22" s="8">
        <v>0</v>
      </c>
      <c r="V22" s="8">
        <v>0</v>
      </c>
    </row>
    <row r="23" spans="1:22" ht="15.75" customHeight="1">
      <c r="A23" s="1"/>
      <c r="B23" s="5"/>
      <c r="C23" s="7" t="s">
        <v>42</v>
      </c>
      <c r="D23" s="7" t="s">
        <v>43</v>
      </c>
      <c r="E23" s="8">
        <v>0</v>
      </c>
      <c r="F23" s="8">
        <v>0</v>
      </c>
      <c r="G23" s="8">
        <v>0</v>
      </c>
      <c r="H23" s="8">
        <v>0</v>
      </c>
      <c r="I23" s="8">
        <v>0</v>
      </c>
      <c r="J23" s="8">
        <v>0</v>
      </c>
      <c r="K23" s="8">
        <v>0</v>
      </c>
      <c r="L23" s="8">
        <v>0</v>
      </c>
      <c r="M23" s="8">
        <v>0</v>
      </c>
      <c r="N23" s="8">
        <v>0</v>
      </c>
      <c r="O23" s="8">
        <v>0</v>
      </c>
      <c r="P23" s="8">
        <v>0</v>
      </c>
      <c r="Q23" s="8">
        <f t="shared" si="0"/>
        <v>0</v>
      </c>
      <c r="R23" s="8">
        <f t="shared" si="1"/>
        <v>0</v>
      </c>
      <c r="S23" s="8">
        <v>0</v>
      </c>
      <c r="T23" s="8">
        <v>0</v>
      </c>
      <c r="U23" s="8">
        <v>0</v>
      </c>
      <c r="V23" s="8">
        <v>0</v>
      </c>
    </row>
    <row r="24" spans="1:22" ht="48.75" customHeight="1">
      <c r="A24" s="1"/>
      <c r="B24" s="5"/>
      <c r="C24" s="7" t="s">
        <v>44</v>
      </c>
      <c r="D24" s="7" t="s">
        <v>45</v>
      </c>
      <c r="E24" s="8">
        <v>7</v>
      </c>
      <c r="F24" s="8">
        <v>0</v>
      </c>
      <c r="G24" s="8">
        <v>0</v>
      </c>
      <c r="H24" s="8">
        <v>0</v>
      </c>
      <c r="I24" s="8">
        <v>0</v>
      </c>
      <c r="J24" s="8">
        <v>0</v>
      </c>
      <c r="K24" s="8">
        <v>0</v>
      </c>
      <c r="L24" s="8">
        <v>0</v>
      </c>
      <c r="M24" s="8">
        <v>0</v>
      </c>
      <c r="N24" s="8">
        <v>0</v>
      </c>
      <c r="O24" s="8">
        <v>0</v>
      </c>
      <c r="P24" s="8">
        <v>0</v>
      </c>
      <c r="Q24" s="8">
        <f t="shared" si="0"/>
        <v>7</v>
      </c>
      <c r="R24" s="8">
        <f t="shared" si="1"/>
        <v>0</v>
      </c>
      <c r="S24" s="8">
        <v>0</v>
      </c>
      <c r="T24" s="8">
        <v>0</v>
      </c>
      <c r="U24" s="8">
        <v>0</v>
      </c>
      <c r="V24" s="8">
        <v>0</v>
      </c>
    </row>
    <row r="25" spans="1:22" ht="37.5" customHeight="1">
      <c r="A25" s="1"/>
      <c r="B25" s="5"/>
      <c r="C25" s="7" t="s">
        <v>46</v>
      </c>
      <c r="D25" s="7" t="s">
        <v>47</v>
      </c>
      <c r="E25" s="8">
        <v>0</v>
      </c>
      <c r="F25" s="8">
        <v>1</v>
      </c>
      <c r="G25" s="8">
        <v>0</v>
      </c>
      <c r="H25" s="8">
        <v>0</v>
      </c>
      <c r="I25" s="8">
        <v>0</v>
      </c>
      <c r="J25" s="8">
        <v>0</v>
      </c>
      <c r="K25" s="8">
        <v>2</v>
      </c>
      <c r="L25" s="8">
        <v>0</v>
      </c>
      <c r="M25" s="8">
        <v>0</v>
      </c>
      <c r="N25" s="8">
        <v>0</v>
      </c>
      <c r="O25" s="8">
        <v>0</v>
      </c>
      <c r="P25" s="8">
        <v>0</v>
      </c>
      <c r="Q25" s="8">
        <f t="shared" si="0"/>
        <v>1</v>
      </c>
      <c r="R25" s="8">
        <f t="shared" si="1"/>
        <v>2</v>
      </c>
      <c r="S25" s="8">
        <v>0</v>
      </c>
      <c r="T25" s="8">
        <v>0</v>
      </c>
      <c r="U25" s="8">
        <v>0</v>
      </c>
      <c r="V25" s="8">
        <v>0</v>
      </c>
    </row>
    <row r="26" spans="1:22" ht="92.25" customHeight="1">
      <c r="A26" s="1"/>
      <c r="B26" s="5"/>
      <c r="C26" s="7" t="s">
        <v>48</v>
      </c>
      <c r="D26" s="7" t="s">
        <v>49</v>
      </c>
      <c r="E26" s="8">
        <v>0</v>
      </c>
      <c r="F26" s="8">
        <v>27</v>
      </c>
      <c r="G26" s="8">
        <v>0</v>
      </c>
      <c r="H26" s="8">
        <v>0</v>
      </c>
      <c r="I26" s="8">
        <v>0</v>
      </c>
      <c r="J26" s="8">
        <v>0</v>
      </c>
      <c r="K26" s="8">
        <v>0</v>
      </c>
      <c r="L26" s="8">
        <v>0</v>
      </c>
      <c r="M26" s="8">
        <v>0</v>
      </c>
      <c r="N26" s="8">
        <v>0</v>
      </c>
      <c r="O26" s="8">
        <v>0</v>
      </c>
      <c r="P26" s="8">
        <v>0</v>
      </c>
      <c r="Q26" s="8">
        <f t="shared" si="0"/>
        <v>27</v>
      </c>
      <c r="R26" s="8">
        <f t="shared" si="1"/>
        <v>0</v>
      </c>
      <c r="S26" s="8">
        <v>1</v>
      </c>
      <c r="T26" s="8">
        <v>0</v>
      </c>
      <c r="U26" s="8">
        <v>0</v>
      </c>
      <c r="V26" s="8">
        <v>0</v>
      </c>
    </row>
    <row r="27" spans="1:22" ht="37.5" customHeight="1">
      <c r="A27" s="1"/>
      <c r="B27" s="5"/>
      <c r="C27" s="7" t="s">
        <v>50</v>
      </c>
      <c r="D27" s="7" t="s">
        <v>51</v>
      </c>
      <c r="E27" s="8">
        <v>3</v>
      </c>
      <c r="F27" s="8">
        <v>0</v>
      </c>
      <c r="G27" s="8">
        <v>0</v>
      </c>
      <c r="H27" s="8">
        <v>0</v>
      </c>
      <c r="I27" s="8">
        <v>0</v>
      </c>
      <c r="J27" s="8">
        <v>3</v>
      </c>
      <c r="K27" s="8">
        <v>0</v>
      </c>
      <c r="L27" s="8">
        <v>0</v>
      </c>
      <c r="M27" s="8">
        <v>0</v>
      </c>
      <c r="N27" s="8">
        <v>0</v>
      </c>
      <c r="O27" s="8">
        <v>0</v>
      </c>
      <c r="P27" s="8">
        <v>71</v>
      </c>
      <c r="Q27" s="8">
        <f t="shared" si="0"/>
        <v>6</v>
      </c>
      <c r="R27" s="8">
        <f t="shared" si="1"/>
        <v>71</v>
      </c>
      <c r="S27" s="8">
        <v>0</v>
      </c>
      <c r="T27" s="8">
        <v>0</v>
      </c>
      <c r="U27" s="8">
        <v>0</v>
      </c>
      <c r="V27" s="8">
        <v>0</v>
      </c>
    </row>
    <row r="28" spans="1:22" ht="37.5" customHeight="1">
      <c r="A28" s="1"/>
      <c r="B28" s="5"/>
      <c r="C28" s="7" t="s">
        <v>52</v>
      </c>
      <c r="D28" s="7" t="s">
        <v>53</v>
      </c>
      <c r="E28" s="8">
        <v>9</v>
      </c>
      <c r="F28" s="8">
        <v>0</v>
      </c>
      <c r="G28" s="8">
        <v>0</v>
      </c>
      <c r="H28" s="8">
        <v>0</v>
      </c>
      <c r="I28" s="8">
        <v>0</v>
      </c>
      <c r="J28" s="8">
        <v>0</v>
      </c>
      <c r="K28" s="8">
        <v>0</v>
      </c>
      <c r="L28" s="8">
        <v>0</v>
      </c>
      <c r="M28" s="8">
        <v>0</v>
      </c>
      <c r="N28" s="8">
        <v>0</v>
      </c>
      <c r="O28" s="8">
        <v>0</v>
      </c>
      <c r="P28" s="8">
        <v>0</v>
      </c>
      <c r="Q28" s="8">
        <f t="shared" si="0"/>
        <v>9</v>
      </c>
      <c r="R28" s="8">
        <f t="shared" si="1"/>
        <v>0</v>
      </c>
      <c r="S28" s="8">
        <v>0</v>
      </c>
      <c r="T28" s="8">
        <v>0</v>
      </c>
      <c r="U28" s="8">
        <v>0</v>
      </c>
      <c r="V28" s="8">
        <v>0</v>
      </c>
    </row>
    <row r="29" spans="1:22" ht="27" customHeight="1">
      <c r="A29" s="1"/>
      <c r="B29" s="5"/>
      <c r="C29" s="7" t="s">
        <v>54</v>
      </c>
      <c r="D29" s="7" t="s">
        <v>55</v>
      </c>
      <c r="E29" s="8">
        <v>0</v>
      </c>
      <c r="F29" s="8">
        <v>1</v>
      </c>
      <c r="G29" s="8">
        <v>0</v>
      </c>
      <c r="H29" s="8">
        <v>0</v>
      </c>
      <c r="I29" s="8">
        <v>0</v>
      </c>
      <c r="J29" s="8">
        <v>0</v>
      </c>
      <c r="K29" s="8">
        <v>0</v>
      </c>
      <c r="L29" s="8">
        <v>0</v>
      </c>
      <c r="M29" s="8">
        <v>0</v>
      </c>
      <c r="N29" s="8">
        <v>0</v>
      </c>
      <c r="O29" s="8">
        <v>0</v>
      </c>
      <c r="P29" s="8">
        <v>0</v>
      </c>
      <c r="Q29" s="8">
        <f t="shared" si="0"/>
        <v>1</v>
      </c>
      <c r="R29" s="8">
        <f t="shared" si="1"/>
        <v>0</v>
      </c>
      <c r="S29" s="8">
        <v>0</v>
      </c>
      <c r="T29" s="8">
        <v>0</v>
      </c>
      <c r="U29" s="8">
        <v>0</v>
      </c>
      <c r="V29" s="8">
        <v>0</v>
      </c>
    </row>
    <row r="30" spans="1:22" ht="27" customHeight="1">
      <c r="A30" s="1"/>
      <c r="B30" s="5"/>
      <c r="C30" s="7" t="s">
        <v>56</v>
      </c>
      <c r="D30" s="7" t="s">
        <v>57</v>
      </c>
      <c r="E30" s="8">
        <v>0</v>
      </c>
      <c r="F30" s="8">
        <v>0</v>
      </c>
      <c r="G30" s="8">
        <v>0</v>
      </c>
      <c r="H30" s="8">
        <v>0</v>
      </c>
      <c r="I30" s="8">
        <v>0</v>
      </c>
      <c r="J30" s="8">
        <v>0</v>
      </c>
      <c r="K30" s="8">
        <v>0</v>
      </c>
      <c r="L30" s="8">
        <v>0</v>
      </c>
      <c r="M30" s="8">
        <v>0</v>
      </c>
      <c r="N30" s="8">
        <v>0</v>
      </c>
      <c r="O30" s="8">
        <v>0</v>
      </c>
      <c r="P30" s="8">
        <v>0</v>
      </c>
      <c r="Q30" s="8">
        <f t="shared" si="0"/>
        <v>0</v>
      </c>
      <c r="R30" s="8">
        <f t="shared" si="1"/>
        <v>0</v>
      </c>
      <c r="S30" s="8">
        <v>0</v>
      </c>
      <c r="T30" s="8">
        <v>0</v>
      </c>
      <c r="U30" s="8">
        <v>0</v>
      </c>
      <c r="V30" s="8">
        <v>0</v>
      </c>
    </row>
    <row r="31" spans="1:22" ht="27" customHeight="1">
      <c r="A31" s="1"/>
      <c r="B31" s="5"/>
      <c r="C31" s="7" t="s">
        <v>58</v>
      </c>
      <c r="D31" s="7" t="s">
        <v>158</v>
      </c>
      <c r="E31" s="8">
        <v>0</v>
      </c>
      <c r="F31" s="8">
        <v>2</v>
      </c>
      <c r="G31" s="8">
        <v>0</v>
      </c>
      <c r="H31" s="8">
        <v>0</v>
      </c>
      <c r="I31" s="8">
        <v>0</v>
      </c>
      <c r="J31" s="8">
        <v>0</v>
      </c>
      <c r="K31" s="8">
        <v>0</v>
      </c>
      <c r="L31" s="8">
        <v>0</v>
      </c>
      <c r="M31" s="8">
        <v>0</v>
      </c>
      <c r="N31" s="8">
        <v>0</v>
      </c>
      <c r="O31" s="8">
        <v>0</v>
      </c>
      <c r="P31" s="8">
        <v>0</v>
      </c>
      <c r="Q31" s="8">
        <f t="shared" si="0"/>
        <v>2</v>
      </c>
      <c r="R31" s="8">
        <f t="shared" si="1"/>
        <v>0</v>
      </c>
      <c r="S31" s="8">
        <v>0</v>
      </c>
      <c r="T31" s="8">
        <v>0</v>
      </c>
      <c r="U31" s="8">
        <v>0</v>
      </c>
      <c r="V31" s="8">
        <v>0</v>
      </c>
    </row>
    <row r="32" spans="1:22" ht="27" customHeight="1">
      <c r="A32" s="1"/>
      <c r="B32" s="5"/>
      <c r="C32" s="7" t="s">
        <v>60</v>
      </c>
      <c r="D32" s="7" t="s">
        <v>61</v>
      </c>
      <c r="E32" s="8">
        <v>208</v>
      </c>
      <c r="F32" s="8">
        <v>0</v>
      </c>
      <c r="G32" s="8">
        <v>0</v>
      </c>
      <c r="H32" s="8">
        <v>0</v>
      </c>
      <c r="I32" s="8">
        <v>0</v>
      </c>
      <c r="J32" s="8">
        <v>0</v>
      </c>
      <c r="K32" s="8">
        <v>0</v>
      </c>
      <c r="L32" s="8">
        <v>0</v>
      </c>
      <c r="M32" s="8">
        <v>0</v>
      </c>
      <c r="N32" s="8">
        <v>0</v>
      </c>
      <c r="O32" s="8">
        <v>0</v>
      </c>
      <c r="P32" s="8">
        <v>0</v>
      </c>
      <c r="Q32" s="8">
        <f t="shared" si="0"/>
        <v>208</v>
      </c>
      <c r="R32" s="8">
        <f t="shared" si="1"/>
        <v>0</v>
      </c>
      <c r="S32" s="8">
        <v>0</v>
      </c>
      <c r="T32" s="8">
        <v>0</v>
      </c>
      <c r="U32" s="8">
        <v>0</v>
      </c>
      <c r="V32" s="8">
        <v>0</v>
      </c>
    </row>
    <row r="33" spans="1:22" ht="27" customHeight="1">
      <c r="A33" s="1"/>
      <c r="B33" s="5"/>
      <c r="C33" s="7" t="s">
        <v>62</v>
      </c>
      <c r="D33" s="7" t="s">
        <v>63</v>
      </c>
      <c r="E33" s="8">
        <v>0</v>
      </c>
      <c r="F33" s="8">
        <v>0</v>
      </c>
      <c r="G33" s="8">
        <v>0</v>
      </c>
      <c r="H33" s="8">
        <v>0</v>
      </c>
      <c r="I33" s="8">
        <v>0</v>
      </c>
      <c r="J33" s="8">
        <v>0</v>
      </c>
      <c r="K33" s="8">
        <v>0</v>
      </c>
      <c r="L33" s="8">
        <v>0</v>
      </c>
      <c r="M33" s="8">
        <v>0</v>
      </c>
      <c r="N33" s="8">
        <v>0</v>
      </c>
      <c r="O33" s="8">
        <v>0</v>
      </c>
      <c r="P33" s="8">
        <v>0</v>
      </c>
      <c r="Q33" s="8">
        <f t="shared" si="0"/>
        <v>0</v>
      </c>
      <c r="R33" s="8">
        <f t="shared" si="1"/>
        <v>0</v>
      </c>
      <c r="S33" s="8">
        <v>0</v>
      </c>
      <c r="T33" s="8">
        <v>0</v>
      </c>
      <c r="U33" s="8">
        <v>0</v>
      </c>
      <c r="V33" s="8">
        <v>0</v>
      </c>
    </row>
    <row r="34" spans="1:22" ht="59.25" customHeight="1">
      <c r="A34" s="1"/>
      <c r="B34" s="5"/>
      <c r="C34" s="7" t="s">
        <v>64</v>
      </c>
      <c r="D34" s="7" t="s">
        <v>65</v>
      </c>
      <c r="E34" s="8">
        <v>0</v>
      </c>
      <c r="F34" s="8">
        <v>0</v>
      </c>
      <c r="G34" s="8">
        <v>0</v>
      </c>
      <c r="H34" s="8">
        <v>0</v>
      </c>
      <c r="I34" s="8">
        <v>0</v>
      </c>
      <c r="J34" s="8">
        <v>0</v>
      </c>
      <c r="K34" s="8">
        <v>0</v>
      </c>
      <c r="L34" s="8">
        <v>0</v>
      </c>
      <c r="M34" s="8">
        <v>0</v>
      </c>
      <c r="N34" s="8">
        <v>0</v>
      </c>
      <c r="O34" s="8">
        <v>0</v>
      </c>
      <c r="P34" s="8">
        <v>0</v>
      </c>
      <c r="Q34" s="8">
        <f t="shared" si="0"/>
        <v>0</v>
      </c>
      <c r="R34" s="8">
        <f t="shared" si="1"/>
        <v>0</v>
      </c>
      <c r="S34" s="8">
        <v>0</v>
      </c>
      <c r="T34" s="8">
        <v>0</v>
      </c>
      <c r="U34" s="8">
        <v>0</v>
      </c>
      <c r="V34" s="8">
        <v>0</v>
      </c>
    </row>
    <row r="35" spans="1:22" ht="37.5" customHeight="1">
      <c r="A35" s="1"/>
      <c r="B35" s="5"/>
      <c r="C35" s="7" t="s">
        <v>66</v>
      </c>
      <c r="D35" s="7" t="s">
        <v>67</v>
      </c>
      <c r="E35" s="8">
        <v>0</v>
      </c>
      <c r="F35" s="8">
        <v>0</v>
      </c>
      <c r="G35" s="8">
        <v>0</v>
      </c>
      <c r="H35" s="8">
        <v>0</v>
      </c>
      <c r="I35" s="8">
        <v>0</v>
      </c>
      <c r="J35" s="8">
        <v>0</v>
      </c>
      <c r="K35" s="8">
        <v>0</v>
      </c>
      <c r="L35" s="8">
        <v>0</v>
      </c>
      <c r="M35" s="8">
        <v>0</v>
      </c>
      <c r="N35" s="8">
        <v>0</v>
      </c>
      <c r="O35" s="8">
        <v>0</v>
      </c>
      <c r="P35" s="8">
        <v>0</v>
      </c>
      <c r="Q35" s="8">
        <f t="shared" si="0"/>
        <v>0</v>
      </c>
      <c r="R35" s="8">
        <f t="shared" si="1"/>
        <v>0</v>
      </c>
      <c r="S35" s="8">
        <v>0</v>
      </c>
      <c r="T35" s="8">
        <v>0</v>
      </c>
      <c r="U35" s="8">
        <v>0</v>
      </c>
      <c r="V35" s="8">
        <v>0</v>
      </c>
    </row>
    <row r="36" spans="1:22" ht="59.25" customHeight="1">
      <c r="A36" s="1"/>
      <c r="B36" s="5"/>
      <c r="C36" s="7" t="s">
        <v>68</v>
      </c>
      <c r="D36" s="7" t="s">
        <v>69</v>
      </c>
      <c r="E36" s="8">
        <v>0</v>
      </c>
      <c r="F36" s="8">
        <v>0</v>
      </c>
      <c r="G36" s="8">
        <v>0</v>
      </c>
      <c r="H36" s="8">
        <v>0</v>
      </c>
      <c r="I36" s="8">
        <v>0</v>
      </c>
      <c r="J36" s="8">
        <v>0</v>
      </c>
      <c r="K36" s="8">
        <v>24</v>
      </c>
      <c r="L36" s="8">
        <v>0</v>
      </c>
      <c r="M36" s="8">
        <v>0</v>
      </c>
      <c r="N36" s="8">
        <v>0</v>
      </c>
      <c r="O36" s="8">
        <v>0</v>
      </c>
      <c r="P36" s="8">
        <v>0</v>
      </c>
      <c r="Q36" s="8">
        <f t="shared" si="0"/>
        <v>0</v>
      </c>
      <c r="R36" s="8">
        <f t="shared" si="1"/>
        <v>24</v>
      </c>
      <c r="S36" s="8">
        <v>0</v>
      </c>
      <c r="T36" s="8">
        <v>0</v>
      </c>
      <c r="U36" s="8">
        <v>0</v>
      </c>
      <c r="V36" s="8">
        <v>0</v>
      </c>
    </row>
    <row r="37" spans="1:22" ht="37.5" customHeight="1">
      <c r="A37" s="1"/>
      <c r="B37" s="5"/>
      <c r="C37" s="7" t="s">
        <v>70</v>
      </c>
      <c r="D37" s="7" t="s">
        <v>71</v>
      </c>
      <c r="E37" s="8">
        <v>0</v>
      </c>
      <c r="F37" s="8">
        <v>0</v>
      </c>
      <c r="G37" s="8">
        <v>0</v>
      </c>
      <c r="H37" s="8">
        <v>0</v>
      </c>
      <c r="I37" s="8">
        <v>0</v>
      </c>
      <c r="J37" s="8">
        <v>0</v>
      </c>
      <c r="K37" s="8">
        <v>0</v>
      </c>
      <c r="L37" s="8">
        <v>0</v>
      </c>
      <c r="M37" s="8">
        <v>0</v>
      </c>
      <c r="N37" s="8">
        <v>0</v>
      </c>
      <c r="O37" s="8">
        <v>0</v>
      </c>
      <c r="P37" s="8">
        <v>0</v>
      </c>
      <c r="Q37" s="8">
        <f t="shared" si="0"/>
        <v>0</v>
      </c>
      <c r="R37" s="8">
        <f t="shared" si="1"/>
        <v>0</v>
      </c>
      <c r="S37" s="8">
        <v>0</v>
      </c>
      <c r="T37" s="8">
        <v>0</v>
      </c>
      <c r="U37" s="8">
        <v>0</v>
      </c>
      <c r="V37" s="8">
        <v>0</v>
      </c>
    </row>
    <row r="38" spans="1:22" ht="59.25" customHeight="1">
      <c r="A38" s="1"/>
      <c r="B38" s="5"/>
      <c r="C38" s="7" t="s">
        <v>72</v>
      </c>
      <c r="D38" s="7" t="s">
        <v>73</v>
      </c>
      <c r="E38" s="8">
        <v>0</v>
      </c>
      <c r="F38" s="8">
        <v>0</v>
      </c>
      <c r="G38" s="8">
        <v>0</v>
      </c>
      <c r="H38" s="8">
        <v>0</v>
      </c>
      <c r="I38" s="8">
        <v>0</v>
      </c>
      <c r="J38" s="8">
        <v>0</v>
      </c>
      <c r="K38" s="8">
        <v>32</v>
      </c>
      <c r="L38" s="8">
        <v>0</v>
      </c>
      <c r="M38" s="8">
        <v>0</v>
      </c>
      <c r="N38" s="8">
        <v>0</v>
      </c>
      <c r="O38" s="8">
        <v>0</v>
      </c>
      <c r="P38" s="8">
        <v>0</v>
      </c>
      <c r="Q38" s="8">
        <f t="shared" si="0"/>
        <v>0</v>
      </c>
      <c r="R38" s="8">
        <f t="shared" si="1"/>
        <v>32</v>
      </c>
      <c r="S38" s="8">
        <v>0</v>
      </c>
      <c r="T38" s="8">
        <v>0</v>
      </c>
      <c r="U38" s="8">
        <v>0</v>
      </c>
      <c r="V38" s="8">
        <v>0</v>
      </c>
    </row>
    <row r="39" spans="1:22" ht="37.5" customHeight="1">
      <c r="A39" s="1"/>
      <c r="B39" s="5"/>
      <c r="C39" s="7" t="s">
        <v>74</v>
      </c>
      <c r="D39" s="7" t="s">
        <v>75</v>
      </c>
      <c r="E39" s="8">
        <v>1</v>
      </c>
      <c r="F39" s="8">
        <v>0</v>
      </c>
      <c r="G39" s="8">
        <v>0</v>
      </c>
      <c r="H39" s="8">
        <v>0</v>
      </c>
      <c r="I39" s="8">
        <v>0</v>
      </c>
      <c r="J39" s="8">
        <v>0</v>
      </c>
      <c r="K39" s="8">
        <v>0</v>
      </c>
      <c r="L39" s="8">
        <v>0</v>
      </c>
      <c r="M39" s="8">
        <v>0</v>
      </c>
      <c r="N39" s="8">
        <v>0</v>
      </c>
      <c r="O39" s="8">
        <v>0</v>
      </c>
      <c r="P39" s="8">
        <v>0</v>
      </c>
      <c r="Q39" s="8">
        <f t="shared" si="0"/>
        <v>1</v>
      </c>
      <c r="R39" s="8">
        <f t="shared" si="1"/>
        <v>0</v>
      </c>
      <c r="S39" s="8">
        <v>0</v>
      </c>
      <c r="T39" s="8">
        <v>0</v>
      </c>
      <c r="U39" s="8">
        <v>0</v>
      </c>
      <c r="V39" s="8">
        <v>0</v>
      </c>
    </row>
    <row r="40" spans="1:22" ht="37.5" customHeight="1">
      <c r="A40" s="1"/>
      <c r="B40" s="5"/>
      <c r="C40" s="7" t="s">
        <v>76</v>
      </c>
      <c r="D40" s="7" t="s">
        <v>77</v>
      </c>
      <c r="E40" s="8">
        <v>2</v>
      </c>
      <c r="F40" s="8">
        <v>0</v>
      </c>
      <c r="G40" s="8">
        <v>0</v>
      </c>
      <c r="H40" s="8">
        <v>0</v>
      </c>
      <c r="I40" s="8">
        <v>0</v>
      </c>
      <c r="J40" s="8">
        <v>0</v>
      </c>
      <c r="K40" s="8">
        <v>0</v>
      </c>
      <c r="L40" s="8">
        <v>0</v>
      </c>
      <c r="M40" s="8">
        <v>0</v>
      </c>
      <c r="N40" s="8">
        <v>0</v>
      </c>
      <c r="O40" s="8">
        <v>0</v>
      </c>
      <c r="P40" s="8">
        <v>0</v>
      </c>
      <c r="Q40" s="8">
        <f t="shared" si="0"/>
        <v>2</v>
      </c>
      <c r="R40" s="8">
        <f t="shared" si="1"/>
        <v>0</v>
      </c>
      <c r="S40" s="8">
        <v>0</v>
      </c>
      <c r="T40" s="8">
        <v>0</v>
      </c>
      <c r="U40" s="8">
        <v>0</v>
      </c>
      <c r="V40" s="8">
        <v>0</v>
      </c>
    </row>
    <row r="41" spans="1:22" ht="48.75" customHeight="1">
      <c r="A41" s="1"/>
      <c r="B41" s="5"/>
      <c r="C41" s="7" t="s">
        <v>78</v>
      </c>
      <c r="D41" s="7" t="s">
        <v>79</v>
      </c>
      <c r="E41" s="8">
        <v>0</v>
      </c>
      <c r="F41" s="8">
        <v>0</v>
      </c>
      <c r="G41" s="8">
        <v>0</v>
      </c>
      <c r="H41" s="8">
        <v>0</v>
      </c>
      <c r="I41" s="8">
        <v>0</v>
      </c>
      <c r="J41" s="8">
        <v>0</v>
      </c>
      <c r="K41" s="8">
        <v>0</v>
      </c>
      <c r="L41" s="8">
        <v>0</v>
      </c>
      <c r="M41" s="8">
        <v>0</v>
      </c>
      <c r="N41" s="8">
        <v>0</v>
      </c>
      <c r="O41" s="8">
        <v>0</v>
      </c>
      <c r="P41" s="8">
        <v>0</v>
      </c>
      <c r="Q41" s="8">
        <f t="shared" si="0"/>
        <v>0</v>
      </c>
      <c r="R41" s="8">
        <f t="shared" si="1"/>
        <v>0</v>
      </c>
      <c r="S41" s="8">
        <v>0</v>
      </c>
      <c r="T41" s="8">
        <v>0</v>
      </c>
      <c r="U41" s="8">
        <v>0</v>
      </c>
      <c r="V41" s="8">
        <v>0</v>
      </c>
    </row>
    <row r="42" spans="1:22" ht="27" customHeight="1">
      <c r="A42" s="1"/>
      <c r="B42" s="5"/>
      <c r="C42" s="7" t="s">
        <v>80</v>
      </c>
      <c r="D42" s="7" t="s">
        <v>81</v>
      </c>
      <c r="E42" s="8">
        <v>0</v>
      </c>
      <c r="F42" s="8">
        <v>0</v>
      </c>
      <c r="G42" s="8">
        <v>0</v>
      </c>
      <c r="H42" s="8">
        <v>0</v>
      </c>
      <c r="I42" s="8">
        <v>0</v>
      </c>
      <c r="J42" s="8">
        <v>0</v>
      </c>
      <c r="K42" s="8">
        <v>0</v>
      </c>
      <c r="L42" s="8">
        <v>0</v>
      </c>
      <c r="M42" s="8">
        <v>0</v>
      </c>
      <c r="N42" s="8">
        <v>0</v>
      </c>
      <c r="O42" s="8">
        <v>0</v>
      </c>
      <c r="P42" s="8">
        <v>0</v>
      </c>
      <c r="Q42" s="8">
        <f t="shared" si="0"/>
        <v>0</v>
      </c>
      <c r="R42" s="8">
        <f t="shared" si="1"/>
        <v>0</v>
      </c>
      <c r="S42" s="8">
        <v>0</v>
      </c>
      <c r="T42" s="8">
        <v>0</v>
      </c>
      <c r="U42" s="8">
        <v>0</v>
      </c>
      <c r="V42" s="8">
        <v>0</v>
      </c>
    </row>
    <row r="43" spans="1:22" ht="15.75" customHeight="1">
      <c r="A43" s="1"/>
      <c r="B43" s="5"/>
      <c r="C43" s="7" t="s">
        <v>82</v>
      </c>
      <c r="D43" s="7" t="s">
        <v>83</v>
      </c>
      <c r="E43" s="8">
        <v>3</v>
      </c>
      <c r="F43" s="8">
        <v>0</v>
      </c>
      <c r="G43" s="8">
        <v>0</v>
      </c>
      <c r="H43" s="8">
        <v>0</v>
      </c>
      <c r="I43" s="8">
        <v>0</v>
      </c>
      <c r="J43" s="8">
        <v>0</v>
      </c>
      <c r="K43" s="8">
        <v>31</v>
      </c>
      <c r="L43" s="8">
        <v>0</v>
      </c>
      <c r="M43" s="8">
        <v>0</v>
      </c>
      <c r="N43" s="8">
        <v>0</v>
      </c>
      <c r="O43" s="8">
        <v>0</v>
      </c>
      <c r="P43" s="8">
        <v>0</v>
      </c>
      <c r="Q43" s="8">
        <f t="shared" si="0"/>
        <v>3</v>
      </c>
      <c r="R43" s="8">
        <f t="shared" si="1"/>
        <v>31</v>
      </c>
      <c r="S43" s="8">
        <v>0</v>
      </c>
      <c r="T43" s="8">
        <v>0</v>
      </c>
      <c r="U43" s="8">
        <v>0</v>
      </c>
      <c r="V43" s="8">
        <v>0</v>
      </c>
    </row>
    <row r="44" spans="1:22" ht="37.5" customHeight="1">
      <c r="A44" s="1"/>
      <c r="B44" s="5"/>
      <c r="C44" s="7" t="s">
        <v>84</v>
      </c>
      <c r="D44" s="7" t="s">
        <v>85</v>
      </c>
      <c r="E44" s="8">
        <v>0</v>
      </c>
      <c r="F44" s="8">
        <v>0</v>
      </c>
      <c r="G44" s="8">
        <v>0</v>
      </c>
      <c r="H44" s="8">
        <v>0</v>
      </c>
      <c r="I44" s="8">
        <v>0</v>
      </c>
      <c r="J44" s="8">
        <v>0</v>
      </c>
      <c r="K44" s="8">
        <v>0</v>
      </c>
      <c r="L44" s="8">
        <v>0</v>
      </c>
      <c r="M44" s="8">
        <v>0</v>
      </c>
      <c r="N44" s="8">
        <v>0</v>
      </c>
      <c r="O44" s="8">
        <v>0</v>
      </c>
      <c r="P44" s="8">
        <v>0</v>
      </c>
      <c r="Q44" s="8">
        <f t="shared" si="0"/>
        <v>0</v>
      </c>
      <c r="R44" s="8">
        <f t="shared" si="1"/>
        <v>0</v>
      </c>
      <c r="S44" s="8">
        <v>0</v>
      </c>
      <c r="T44" s="8">
        <v>0</v>
      </c>
      <c r="U44" s="8">
        <v>0</v>
      </c>
      <c r="V44" s="8">
        <v>0</v>
      </c>
    </row>
    <row r="45" spans="1:22" ht="59.25" customHeight="1">
      <c r="A45" s="1"/>
      <c r="B45" s="5"/>
      <c r="C45" s="7" t="s">
        <v>86</v>
      </c>
      <c r="D45" s="7" t="s">
        <v>87</v>
      </c>
      <c r="E45" s="8">
        <v>1</v>
      </c>
      <c r="F45" s="8">
        <v>0</v>
      </c>
      <c r="G45" s="8">
        <v>0</v>
      </c>
      <c r="H45" s="8">
        <v>0</v>
      </c>
      <c r="I45" s="8">
        <v>0</v>
      </c>
      <c r="J45" s="8">
        <v>0</v>
      </c>
      <c r="K45" s="8">
        <v>0</v>
      </c>
      <c r="L45" s="8">
        <v>0</v>
      </c>
      <c r="M45" s="8">
        <v>0</v>
      </c>
      <c r="N45" s="8">
        <v>0</v>
      </c>
      <c r="O45" s="8">
        <v>0</v>
      </c>
      <c r="P45" s="8">
        <v>0</v>
      </c>
      <c r="Q45" s="8">
        <f aca="true" t="shared" si="2" ref="Q45:Q77">SUM(E45:J45)</f>
        <v>1</v>
      </c>
      <c r="R45" s="8">
        <f aca="true" t="shared" si="3" ref="R45:R77">SUM(K45:P45)</f>
        <v>0</v>
      </c>
      <c r="S45" s="8">
        <v>0</v>
      </c>
      <c r="T45" s="8">
        <v>0</v>
      </c>
      <c r="U45" s="8">
        <v>0</v>
      </c>
      <c r="V45" s="8">
        <v>0</v>
      </c>
    </row>
    <row r="46" spans="1:22" ht="27" customHeight="1">
      <c r="A46" s="1"/>
      <c r="B46" s="5"/>
      <c r="C46" s="7" t="s">
        <v>88</v>
      </c>
      <c r="D46" s="7" t="s">
        <v>89</v>
      </c>
      <c r="E46" s="8">
        <v>26</v>
      </c>
      <c r="F46" s="8">
        <v>3</v>
      </c>
      <c r="G46" s="8">
        <v>0</v>
      </c>
      <c r="H46" s="8">
        <v>0</v>
      </c>
      <c r="I46" s="8">
        <v>0</v>
      </c>
      <c r="J46" s="8">
        <v>0</v>
      </c>
      <c r="K46" s="8">
        <v>0</v>
      </c>
      <c r="L46" s="8">
        <v>0</v>
      </c>
      <c r="M46" s="8">
        <v>0</v>
      </c>
      <c r="N46" s="8">
        <v>0</v>
      </c>
      <c r="O46" s="8">
        <v>0</v>
      </c>
      <c r="P46" s="8">
        <v>7</v>
      </c>
      <c r="Q46" s="8">
        <f t="shared" si="2"/>
        <v>29</v>
      </c>
      <c r="R46" s="8">
        <f t="shared" si="3"/>
        <v>7</v>
      </c>
      <c r="S46" s="8">
        <v>0</v>
      </c>
      <c r="T46" s="8">
        <v>0</v>
      </c>
      <c r="U46" s="8">
        <v>0</v>
      </c>
      <c r="V46" s="8">
        <v>0</v>
      </c>
    </row>
    <row r="47" spans="1:22" ht="48.75" customHeight="1">
      <c r="A47" s="1"/>
      <c r="B47" s="5"/>
      <c r="C47" s="7" t="s">
        <v>90</v>
      </c>
      <c r="D47" s="7" t="s">
        <v>91</v>
      </c>
      <c r="E47" s="8">
        <v>0</v>
      </c>
      <c r="F47" s="8">
        <v>0</v>
      </c>
      <c r="G47" s="8">
        <v>0</v>
      </c>
      <c r="H47" s="8">
        <v>0</v>
      </c>
      <c r="I47" s="8">
        <v>0</v>
      </c>
      <c r="J47" s="8">
        <v>0</v>
      </c>
      <c r="K47" s="8">
        <v>0</v>
      </c>
      <c r="L47" s="8">
        <v>0</v>
      </c>
      <c r="M47" s="8">
        <v>0</v>
      </c>
      <c r="N47" s="8">
        <v>0</v>
      </c>
      <c r="O47" s="8">
        <v>0</v>
      </c>
      <c r="P47" s="8">
        <v>0</v>
      </c>
      <c r="Q47" s="8">
        <f t="shared" si="2"/>
        <v>0</v>
      </c>
      <c r="R47" s="8">
        <f t="shared" si="3"/>
        <v>0</v>
      </c>
      <c r="S47" s="8">
        <v>0</v>
      </c>
      <c r="T47" s="8">
        <v>0</v>
      </c>
      <c r="U47" s="8">
        <v>0</v>
      </c>
      <c r="V47" s="8">
        <v>0</v>
      </c>
    </row>
    <row r="48" spans="1:22" ht="37.5" customHeight="1">
      <c r="A48" s="1"/>
      <c r="B48" s="5"/>
      <c r="C48" s="7" t="s">
        <v>92</v>
      </c>
      <c r="D48" s="7" t="s">
        <v>157</v>
      </c>
      <c r="E48" s="8">
        <v>0</v>
      </c>
      <c r="F48" s="8">
        <v>0</v>
      </c>
      <c r="G48" s="8">
        <v>0</v>
      </c>
      <c r="H48" s="8">
        <v>0</v>
      </c>
      <c r="I48" s="8">
        <v>0</v>
      </c>
      <c r="J48" s="8">
        <v>0</v>
      </c>
      <c r="K48" s="8">
        <v>4</v>
      </c>
      <c r="L48" s="8">
        <v>0</v>
      </c>
      <c r="M48" s="8">
        <v>0</v>
      </c>
      <c r="N48" s="8">
        <v>0</v>
      </c>
      <c r="O48" s="8">
        <v>0</v>
      </c>
      <c r="P48" s="8">
        <v>0</v>
      </c>
      <c r="Q48" s="8">
        <f t="shared" si="2"/>
        <v>0</v>
      </c>
      <c r="R48" s="8">
        <f t="shared" si="3"/>
        <v>4</v>
      </c>
      <c r="S48" s="8">
        <v>0</v>
      </c>
      <c r="T48" s="8">
        <v>0</v>
      </c>
      <c r="U48" s="8">
        <v>0</v>
      </c>
      <c r="V48" s="8">
        <v>0</v>
      </c>
    </row>
    <row r="49" spans="1:22" ht="27" customHeight="1">
      <c r="A49" s="1"/>
      <c r="B49" s="5"/>
      <c r="C49" s="7" t="s">
        <v>94</v>
      </c>
      <c r="D49" s="7" t="s">
        <v>95</v>
      </c>
      <c r="E49" s="8">
        <v>0</v>
      </c>
      <c r="F49" s="8">
        <v>0</v>
      </c>
      <c r="G49" s="8">
        <v>0</v>
      </c>
      <c r="H49" s="8">
        <v>0</v>
      </c>
      <c r="I49" s="8">
        <v>0</v>
      </c>
      <c r="J49" s="8">
        <v>0</v>
      </c>
      <c r="K49" s="8">
        <v>0</v>
      </c>
      <c r="L49" s="8">
        <v>0</v>
      </c>
      <c r="M49" s="8">
        <v>0</v>
      </c>
      <c r="N49" s="8">
        <v>0</v>
      </c>
      <c r="O49" s="8">
        <v>0</v>
      </c>
      <c r="P49" s="8">
        <v>0</v>
      </c>
      <c r="Q49" s="8">
        <f t="shared" si="2"/>
        <v>0</v>
      </c>
      <c r="R49" s="8">
        <f t="shared" si="3"/>
        <v>0</v>
      </c>
      <c r="S49" s="8">
        <v>0</v>
      </c>
      <c r="T49" s="8">
        <v>0</v>
      </c>
      <c r="U49" s="8">
        <v>0</v>
      </c>
      <c r="V49" s="8">
        <v>0</v>
      </c>
    </row>
    <row r="50" spans="1:22" ht="27" customHeight="1">
      <c r="A50" s="1"/>
      <c r="B50" s="5"/>
      <c r="C50" s="7" t="s">
        <v>96</v>
      </c>
      <c r="D50" s="7" t="s">
        <v>97</v>
      </c>
      <c r="E50" s="8">
        <v>3</v>
      </c>
      <c r="F50" s="8">
        <v>0</v>
      </c>
      <c r="G50" s="8">
        <v>0</v>
      </c>
      <c r="H50" s="8">
        <v>0</v>
      </c>
      <c r="I50" s="8">
        <v>0</v>
      </c>
      <c r="J50" s="8">
        <v>0</v>
      </c>
      <c r="K50" s="8">
        <v>0</v>
      </c>
      <c r="L50" s="8">
        <v>0</v>
      </c>
      <c r="M50" s="8">
        <v>0</v>
      </c>
      <c r="N50" s="8">
        <v>0</v>
      </c>
      <c r="O50" s="8">
        <v>0</v>
      </c>
      <c r="P50" s="8">
        <v>0</v>
      </c>
      <c r="Q50" s="8">
        <f t="shared" si="2"/>
        <v>3</v>
      </c>
      <c r="R50" s="8">
        <f t="shared" si="3"/>
        <v>0</v>
      </c>
      <c r="S50" s="8">
        <v>0</v>
      </c>
      <c r="T50" s="8">
        <v>0</v>
      </c>
      <c r="U50" s="8">
        <v>0</v>
      </c>
      <c r="V50" s="8">
        <v>0</v>
      </c>
    </row>
    <row r="51" spans="1:22" ht="48.75" customHeight="1">
      <c r="A51" s="1"/>
      <c r="B51" s="5"/>
      <c r="C51" s="7" t="s">
        <v>98</v>
      </c>
      <c r="D51" s="7" t="s">
        <v>99</v>
      </c>
      <c r="E51" s="8">
        <v>0</v>
      </c>
      <c r="F51" s="8">
        <v>0</v>
      </c>
      <c r="G51" s="8">
        <v>0</v>
      </c>
      <c r="H51" s="8">
        <v>0</v>
      </c>
      <c r="I51" s="8">
        <v>0</v>
      </c>
      <c r="J51" s="8">
        <v>0</v>
      </c>
      <c r="K51" s="8">
        <v>0</v>
      </c>
      <c r="L51" s="8">
        <v>0</v>
      </c>
      <c r="M51" s="8">
        <v>0</v>
      </c>
      <c r="N51" s="8">
        <v>0</v>
      </c>
      <c r="O51" s="8">
        <v>0</v>
      </c>
      <c r="P51" s="8">
        <v>0</v>
      </c>
      <c r="Q51" s="8">
        <f t="shared" si="2"/>
        <v>0</v>
      </c>
      <c r="R51" s="8">
        <f t="shared" si="3"/>
        <v>0</v>
      </c>
      <c r="S51" s="8">
        <v>0</v>
      </c>
      <c r="T51" s="8">
        <v>0</v>
      </c>
      <c r="U51" s="8">
        <v>0</v>
      </c>
      <c r="V51" s="8">
        <v>0</v>
      </c>
    </row>
    <row r="52" spans="1:22" ht="37.5" customHeight="1">
      <c r="A52" s="1"/>
      <c r="B52" s="5"/>
      <c r="C52" s="7" t="s">
        <v>100</v>
      </c>
      <c r="D52" s="7" t="s">
        <v>101</v>
      </c>
      <c r="E52" s="8">
        <v>0</v>
      </c>
      <c r="F52" s="8">
        <v>0</v>
      </c>
      <c r="G52" s="8">
        <v>0</v>
      </c>
      <c r="H52" s="8">
        <v>0</v>
      </c>
      <c r="I52" s="8">
        <v>0</v>
      </c>
      <c r="J52" s="8">
        <v>0</v>
      </c>
      <c r="K52" s="8">
        <v>0</v>
      </c>
      <c r="L52" s="8">
        <v>0</v>
      </c>
      <c r="M52" s="8">
        <v>0</v>
      </c>
      <c r="N52" s="8">
        <v>0</v>
      </c>
      <c r="O52" s="8">
        <v>0</v>
      </c>
      <c r="P52" s="8">
        <v>0</v>
      </c>
      <c r="Q52" s="8">
        <f t="shared" si="2"/>
        <v>0</v>
      </c>
      <c r="R52" s="8">
        <f t="shared" si="3"/>
        <v>0</v>
      </c>
      <c r="S52" s="8">
        <v>0</v>
      </c>
      <c r="T52" s="8">
        <v>0</v>
      </c>
      <c r="U52" s="8">
        <v>0</v>
      </c>
      <c r="V52" s="8">
        <v>0</v>
      </c>
    </row>
    <row r="53" spans="1:22" ht="59.25" customHeight="1">
      <c r="A53" s="1"/>
      <c r="B53" s="5"/>
      <c r="C53" s="7" t="s">
        <v>102</v>
      </c>
      <c r="D53" s="7" t="s">
        <v>103</v>
      </c>
      <c r="E53" s="8">
        <v>3</v>
      </c>
      <c r="F53" s="8">
        <v>0</v>
      </c>
      <c r="G53" s="8">
        <v>0</v>
      </c>
      <c r="H53" s="8">
        <v>0</v>
      </c>
      <c r="I53" s="8">
        <v>0</v>
      </c>
      <c r="J53" s="8">
        <v>0</v>
      </c>
      <c r="K53" s="8">
        <v>0</v>
      </c>
      <c r="L53" s="8">
        <v>0</v>
      </c>
      <c r="M53" s="8">
        <v>0</v>
      </c>
      <c r="N53" s="8">
        <v>0</v>
      </c>
      <c r="O53" s="8">
        <v>0</v>
      </c>
      <c r="P53" s="8">
        <v>0</v>
      </c>
      <c r="Q53" s="8">
        <f t="shared" si="2"/>
        <v>3</v>
      </c>
      <c r="R53" s="8">
        <f t="shared" si="3"/>
        <v>0</v>
      </c>
      <c r="S53" s="8">
        <v>0</v>
      </c>
      <c r="T53" s="8">
        <v>0</v>
      </c>
      <c r="U53" s="8">
        <v>0</v>
      </c>
      <c r="V53" s="8">
        <v>0</v>
      </c>
    </row>
    <row r="54" spans="1:22" ht="59.25" customHeight="1">
      <c r="A54" s="1"/>
      <c r="B54" s="5"/>
      <c r="C54" s="7" t="s">
        <v>104</v>
      </c>
      <c r="D54" s="7" t="s">
        <v>105</v>
      </c>
      <c r="E54" s="8">
        <v>0</v>
      </c>
      <c r="F54" s="8">
        <v>0</v>
      </c>
      <c r="G54" s="8">
        <v>0</v>
      </c>
      <c r="H54" s="8">
        <v>0</v>
      </c>
      <c r="I54" s="8">
        <v>0</v>
      </c>
      <c r="J54" s="8">
        <v>0</v>
      </c>
      <c r="K54" s="8">
        <v>0</v>
      </c>
      <c r="L54" s="8">
        <v>0</v>
      </c>
      <c r="M54" s="8">
        <v>0</v>
      </c>
      <c r="N54" s="8">
        <v>0</v>
      </c>
      <c r="O54" s="8">
        <v>0</v>
      </c>
      <c r="P54" s="8">
        <v>0</v>
      </c>
      <c r="Q54" s="8">
        <f t="shared" si="2"/>
        <v>0</v>
      </c>
      <c r="R54" s="8">
        <f t="shared" si="3"/>
        <v>0</v>
      </c>
      <c r="S54" s="8">
        <v>0</v>
      </c>
      <c r="T54" s="8">
        <v>0</v>
      </c>
      <c r="U54" s="8">
        <v>0</v>
      </c>
      <c r="V54" s="8">
        <v>0</v>
      </c>
    </row>
    <row r="55" spans="1:22" ht="37.5" customHeight="1">
      <c r="A55" s="1"/>
      <c r="B55" s="5"/>
      <c r="C55" s="7" t="s">
        <v>106</v>
      </c>
      <c r="D55" s="7" t="s">
        <v>107</v>
      </c>
      <c r="E55" s="8">
        <v>62</v>
      </c>
      <c r="F55" s="8">
        <v>0</v>
      </c>
      <c r="G55" s="8">
        <v>0</v>
      </c>
      <c r="H55" s="8">
        <v>0</v>
      </c>
      <c r="I55" s="8">
        <v>0</v>
      </c>
      <c r="J55" s="8">
        <v>0</v>
      </c>
      <c r="K55" s="8">
        <v>0</v>
      </c>
      <c r="L55" s="8">
        <v>0</v>
      </c>
      <c r="M55" s="8">
        <v>0</v>
      </c>
      <c r="N55" s="8">
        <v>0</v>
      </c>
      <c r="O55" s="8">
        <v>0</v>
      </c>
      <c r="P55" s="8">
        <v>0</v>
      </c>
      <c r="Q55" s="8">
        <f t="shared" si="2"/>
        <v>62</v>
      </c>
      <c r="R55" s="8">
        <f t="shared" si="3"/>
        <v>0</v>
      </c>
      <c r="S55" s="8">
        <v>0</v>
      </c>
      <c r="T55" s="8">
        <v>0</v>
      </c>
      <c r="U55" s="8">
        <v>0</v>
      </c>
      <c r="V55" s="8">
        <v>0</v>
      </c>
    </row>
    <row r="56" spans="1:22" ht="15.75" customHeight="1">
      <c r="A56" s="1"/>
      <c r="B56" s="5"/>
      <c r="C56" s="7" t="s">
        <v>108</v>
      </c>
      <c r="D56" s="7" t="s">
        <v>109</v>
      </c>
      <c r="E56" s="8">
        <v>0</v>
      </c>
      <c r="F56" s="8">
        <v>0</v>
      </c>
      <c r="G56" s="8">
        <v>0</v>
      </c>
      <c r="H56" s="8">
        <v>0</v>
      </c>
      <c r="I56" s="8">
        <v>0</v>
      </c>
      <c r="J56" s="8">
        <v>0</v>
      </c>
      <c r="K56" s="8">
        <v>0</v>
      </c>
      <c r="L56" s="8">
        <v>0</v>
      </c>
      <c r="M56" s="8">
        <v>0</v>
      </c>
      <c r="N56" s="8">
        <v>0</v>
      </c>
      <c r="O56" s="8">
        <v>0</v>
      </c>
      <c r="P56" s="8">
        <v>6</v>
      </c>
      <c r="Q56" s="8">
        <f t="shared" si="2"/>
        <v>0</v>
      </c>
      <c r="R56" s="8">
        <f t="shared" si="3"/>
        <v>6</v>
      </c>
      <c r="S56" s="8">
        <v>0</v>
      </c>
      <c r="T56" s="8">
        <v>0</v>
      </c>
      <c r="U56" s="8">
        <v>0</v>
      </c>
      <c r="V56" s="8">
        <v>0</v>
      </c>
    </row>
    <row r="57" spans="1:22" ht="59.25" customHeight="1">
      <c r="A57" s="1"/>
      <c r="B57" s="5"/>
      <c r="C57" s="7" t="s">
        <v>110</v>
      </c>
      <c r="D57" s="7" t="s">
        <v>156</v>
      </c>
      <c r="E57" s="8">
        <v>0</v>
      </c>
      <c r="F57" s="8">
        <v>0</v>
      </c>
      <c r="G57" s="8">
        <v>0</v>
      </c>
      <c r="H57" s="8">
        <v>0</v>
      </c>
      <c r="I57" s="8">
        <v>0</v>
      </c>
      <c r="J57" s="8">
        <v>0</v>
      </c>
      <c r="K57" s="8">
        <v>0</v>
      </c>
      <c r="L57" s="8">
        <v>0</v>
      </c>
      <c r="M57" s="8">
        <v>0</v>
      </c>
      <c r="N57" s="8">
        <v>0</v>
      </c>
      <c r="O57" s="8">
        <v>0</v>
      </c>
      <c r="P57" s="8">
        <v>0</v>
      </c>
      <c r="Q57" s="8">
        <f t="shared" si="2"/>
        <v>0</v>
      </c>
      <c r="R57" s="8">
        <f t="shared" si="3"/>
        <v>0</v>
      </c>
      <c r="S57" s="8">
        <v>0</v>
      </c>
      <c r="T57" s="8">
        <v>0</v>
      </c>
      <c r="U57" s="8">
        <v>0</v>
      </c>
      <c r="V57" s="8">
        <v>0</v>
      </c>
    </row>
    <row r="58" spans="1:22" ht="27" customHeight="1">
      <c r="A58" s="1"/>
      <c r="B58" s="5"/>
      <c r="C58" s="7" t="s">
        <v>112</v>
      </c>
      <c r="D58" s="7" t="s">
        <v>155</v>
      </c>
      <c r="E58" s="8">
        <v>0</v>
      </c>
      <c r="F58" s="8">
        <v>0</v>
      </c>
      <c r="G58" s="8">
        <v>0</v>
      </c>
      <c r="H58" s="8">
        <v>0</v>
      </c>
      <c r="I58" s="8">
        <v>0</v>
      </c>
      <c r="J58" s="8">
        <v>0</v>
      </c>
      <c r="K58" s="8">
        <v>0</v>
      </c>
      <c r="L58" s="8">
        <v>0</v>
      </c>
      <c r="M58" s="8">
        <v>0</v>
      </c>
      <c r="N58" s="8">
        <v>0</v>
      </c>
      <c r="O58" s="8">
        <v>0</v>
      </c>
      <c r="P58" s="8">
        <v>0</v>
      </c>
      <c r="Q58" s="8">
        <f t="shared" si="2"/>
        <v>0</v>
      </c>
      <c r="R58" s="8">
        <f t="shared" si="3"/>
        <v>0</v>
      </c>
      <c r="S58" s="8">
        <v>0</v>
      </c>
      <c r="T58" s="8">
        <v>0</v>
      </c>
      <c r="U58" s="8">
        <v>0</v>
      </c>
      <c r="V58" s="8">
        <v>0</v>
      </c>
    </row>
    <row r="59" spans="1:22" ht="27" customHeight="1">
      <c r="A59" s="1"/>
      <c r="B59" s="5"/>
      <c r="C59" s="7" t="s">
        <v>114</v>
      </c>
      <c r="D59" s="7" t="s">
        <v>115</v>
      </c>
      <c r="E59" s="8">
        <v>0</v>
      </c>
      <c r="F59" s="8">
        <v>0</v>
      </c>
      <c r="G59" s="8">
        <v>0</v>
      </c>
      <c r="H59" s="8">
        <v>0</v>
      </c>
      <c r="I59" s="8">
        <v>0</v>
      </c>
      <c r="J59" s="8">
        <v>0</v>
      </c>
      <c r="K59" s="8">
        <v>0</v>
      </c>
      <c r="L59" s="8">
        <v>0</v>
      </c>
      <c r="M59" s="8">
        <v>0</v>
      </c>
      <c r="N59" s="8">
        <v>0</v>
      </c>
      <c r="O59" s="8">
        <v>0</v>
      </c>
      <c r="P59" s="8">
        <v>0</v>
      </c>
      <c r="Q59" s="8">
        <f t="shared" si="2"/>
        <v>0</v>
      </c>
      <c r="R59" s="8">
        <f t="shared" si="3"/>
        <v>0</v>
      </c>
      <c r="S59" s="8">
        <v>0</v>
      </c>
      <c r="T59" s="8">
        <v>0</v>
      </c>
      <c r="U59" s="8">
        <v>0</v>
      </c>
      <c r="V59" s="8">
        <v>0</v>
      </c>
    </row>
    <row r="60" spans="1:22" ht="15.75" customHeight="1">
      <c r="A60" s="1"/>
      <c r="B60" s="5"/>
      <c r="C60" s="7" t="s">
        <v>116</v>
      </c>
      <c r="D60" s="7" t="s">
        <v>117</v>
      </c>
      <c r="E60" s="8">
        <v>1</v>
      </c>
      <c r="F60" s="8">
        <v>10</v>
      </c>
      <c r="G60" s="8">
        <v>0</v>
      </c>
      <c r="H60" s="8">
        <v>0</v>
      </c>
      <c r="I60" s="8">
        <v>0</v>
      </c>
      <c r="J60" s="8">
        <v>0</v>
      </c>
      <c r="K60" s="8">
        <v>0</v>
      </c>
      <c r="L60" s="8">
        <v>0</v>
      </c>
      <c r="M60" s="8">
        <v>0</v>
      </c>
      <c r="N60" s="8">
        <v>0</v>
      </c>
      <c r="O60" s="8">
        <v>0</v>
      </c>
      <c r="P60" s="8">
        <v>0</v>
      </c>
      <c r="Q60" s="8">
        <f t="shared" si="2"/>
        <v>11</v>
      </c>
      <c r="R60" s="8">
        <f t="shared" si="3"/>
        <v>0</v>
      </c>
      <c r="S60" s="8">
        <v>0</v>
      </c>
      <c r="T60" s="8">
        <v>0</v>
      </c>
      <c r="U60" s="8">
        <v>0</v>
      </c>
      <c r="V60" s="8">
        <v>0</v>
      </c>
    </row>
    <row r="61" spans="1:22" ht="37.5" customHeight="1">
      <c r="A61" s="1"/>
      <c r="B61" s="5"/>
      <c r="C61" s="7" t="s">
        <v>118</v>
      </c>
      <c r="D61" s="7" t="s">
        <v>119</v>
      </c>
      <c r="E61" s="8">
        <v>0</v>
      </c>
      <c r="F61" s="8">
        <v>0</v>
      </c>
      <c r="G61" s="8">
        <v>0</v>
      </c>
      <c r="H61" s="8">
        <v>0</v>
      </c>
      <c r="I61" s="8">
        <v>0</v>
      </c>
      <c r="J61" s="8">
        <v>0</v>
      </c>
      <c r="K61" s="8">
        <v>0</v>
      </c>
      <c r="L61" s="8">
        <v>0</v>
      </c>
      <c r="M61" s="8">
        <v>0</v>
      </c>
      <c r="N61" s="8">
        <v>0</v>
      </c>
      <c r="O61" s="8">
        <v>0</v>
      </c>
      <c r="P61" s="8">
        <v>0</v>
      </c>
      <c r="Q61" s="8">
        <f t="shared" si="2"/>
        <v>0</v>
      </c>
      <c r="R61" s="8">
        <f t="shared" si="3"/>
        <v>0</v>
      </c>
      <c r="S61" s="8">
        <v>0</v>
      </c>
      <c r="T61" s="8">
        <v>0</v>
      </c>
      <c r="U61" s="8">
        <v>0</v>
      </c>
      <c r="V61" s="8">
        <v>0</v>
      </c>
    </row>
    <row r="62" spans="1:22" ht="37.5" customHeight="1">
      <c r="A62" s="1"/>
      <c r="B62" s="5"/>
      <c r="C62" s="7" t="s">
        <v>120</v>
      </c>
      <c r="D62" s="7" t="s">
        <v>121</v>
      </c>
      <c r="E62" s="8">
        <v>0</v>
      </c>
      <c r="F62" s="8">
        <v>0</v>
      </c>
      <c r="G62" s="8">
        <v>0</v>
      </c>
      <c r="H62" s="8">
        <v>0</v>
      </c>
      <c r="I62" s="8">
        <v>0</v>
      </c>
      <c r="J62" s="8">
        <v>0</v>
      </c>
      <c r="K62" s="8">
        <v>0</v>
      </c>
      <c r="L62" s="8">
        <v>0</v>
      </c>
      <c r="M62" s="8">
        <v>0</v>
      </c>
      <c r="N62" s="8">
        <v>0</v>
      </c>
      <c r="O62" s="8">
        <v>0</v>
      </c>
      <c r="P62" s="8">
        <v>0</v>
      </c>
      <c r="Q62" s="8">
        <f t="shared" si="2"/>
        <v>0</v>
      </c>
      <c r="R62" s="8">
        <f t="shared" si="3"/>
        <v>0</v>
      </c>
      <c r="S62" s="8">
        <v>0</v>
      </c>
      <c r="T62" s="8">
        <v>0</v>
      </c>
      <c r="U62" s="8">
        <v>0</v>
      </c>
      <c r="V62" s="8">
        <v>0</v>
      </c>
    </row>
    <row r="63" spans="1:22" ht="48.75" customHeight="1">
      <c r="A63" s="1"/>
      <c r="B63" s="5"/>
      <c r="C63" s="7" t="s">
        <v>122</v>
      </c>
      <c r="D63" s="7" t="s">
        <v>123</v>
      </c>
      <c r="E63" s="8">
        <v>0</v>
      </c>
      <c r="F63" s="8">
        <v>0</v>
      </c>
      <c r="G63" s="8">
        <v>72428</v>
      </c>
      <c r="H63" s="8">
        <v>0</v>
      </c>
      <c r="I63" s="8">
        <v>0</v>
      </c>
      <c r="J63" s="8">
        <v>0</v>
      </c>
      <c r="K63" s="8">
        <v>0</v>
      </c>
      <c r="L63" s="8">
        <v>0</v>
      </c>
      <c r="M63" s="8">
        <v>0</v>
      </c>
      <c r="N63" s="8">
        <v>0</v>
      </c>
      <c r="O63" s="8">
        <v>0</v>
      </c>
      <c r="P63" s="8">
        <v>0</v>
      </c>
      <c r="Q63" s="8">
        <f t="shared" si="2"/>
        <v>72428</v>
      </c>
      <c r="R63" s="8">
        <f t="shared" si="3"/>
        <v>0</v>
      </c>
      <c r="S63" s="8">
        <v>0</v>
      </c>
      <c r="T63" s="8">
        <v>0</v>
      </c>
      <c r="U63" s="8">
        <v>0</v>
      </c>
      <c r="V63" s="8">
        <v>0</v>
      </c>
    </row>
    <row r="64" spans="1:22" ht="37.5" customHeight="1">
      <c r="A64" s="1"/>
      <c r="B64" s="5"/>
      <c r="C64" s="7" t="s">
        <v>124</v>
      </c>
      <c r="D64" s="7" t="s">
        <v>125</v>
      </c>
      <c r="E64" s="8">
        <v>3</v>
      </c>
      <c r="F64" s="8">
        <v>0</v>
      </c>
      <c r="G64" s="8">
        <v>0</v>
      </c>
      <c r="H64" s="8">
        <v>0</v>
      </c>
      <c r="I64" s="8">
        <v>0</v>
      </c>
      <c r="J64" s="8">
        <v>0</v>
      </c>
      <c r="K64" s="8">
        <v>0</v>
      </c>
      <c r="L64" s="8">
        <v>0</v>
      </c>
      <c r="M64" s="8">
        <v>0</v>
      </c>
      <c r="N64" s="8">
        <v>0</v>
      </c>
      <c r="O64" s="8">
        <v>0</v>
      </c>
      <c r="P64" s="8">
        <v>0</v>
      </c>
      <c r="Q64" s="8">
        <f t="shared" si="2"/>
        <v>3</v>
      </c>
      <c r="R64" s="8">
        <f t="shared" si="3"/>
        <v>0</v>
      </c>
      <c r="S64" s="8">
        <v>0</v>
      </c>
      <c r="T64" s="8">
        <v>0</v>
      </c>
      <c r="U64" s="8">
        <v>0</v>
      </c>
      <c r="V64" s="8">
        <v>0</v>
      </c>
    </row>
    <row r="65" spans="1:22" ht="27" customHeight="1">
      <c r="A65" s="1"/>
      <c r="B65" s="5"/>
      <c r="C65" s="7" t="s">
        <v>126</v>
      </c>
      <c r="D65" s="7" t="s">
        <v>154</v>
      </c>
      <c r="E65" s="8">
        <v>1</v>
      </c>
      <c r="F65" s="8">
        <v>0</v>
      </c>
      <c r="G65" s="8">
        <v>0</v>
      </c>
      <c r="H65" s="8">
        <v>0</v>
      </c>
      <c r="I65" s="8">
        <v>0</v>
      </c>
      <c r="J65" s="8">
        <v>0</v>
      </c>
      <c r="K65" s="8">
        <v>0</v>
      </c>
      <c r="L65" s="8">
        <v>0</v>
      </c>
      <c r="M65" s="8">
        <v>0</v>
      </c>
      <c r="N65" s="8">
        <v>0</v>
      </c>
      <c r="O65" s="8">
        <v>0</v>
      </c>
      <c r="P65" s="8">
        <v>0</v>
      </c>
      <c r="Q65" s="8">
        <f t="shared" si="2"/>
        <v>1</v>
      </c>
      <c r="R65" s="8">
        <f t="shared" si="3"/>
        <v>0</v>
      </c>
      <c r="S65" s="8">
        <v>0</v>
      </c>
      <c r="T65" s="8">
        <v>0</v>
      </c>
      <c r="U65" s="8">
        <v>0</v>
      </c>
      <c r="V65" s="8">
        <v>0</v>
      </c>
    </row>
    <row r="66" spans="1:22" ht="27" customHeight="1">
      <c r="A66" s="1"/>
      <c r="B66" s="5"/>
      <c r="C66" s="7" t="s">
        <v>128</v>
      </c>
      <c r="D66" s="7" t="s">
        <v>129</v>
      </c>
      <c r="E66" s="8">
        <v>0</v>
      </c>
      <c r="F66" s="8">
        <v>0</v>
      </c>
      <c r="G66" s="8">
        <v>0</v>
      </c>
      <c r="H66" s="8">
        <v>0</v>
      </c>
      <c r="I66" s="8">
        <v>0</v>
      </c>
      <c r="J66" s="8">
        <v>0</v>
      </c>
      <c r="K66" s="8">
        <v>0</v>
      </c>
      <c r="L66" s="8">
        <v>0</v>
      </c>
      <c r="M66" s="8">
        <v>0</v>
      </c>
      <c r="N66" s="8">
        <v>0</v>
      </c>
      <c r="O66" s="8">
        <v>0</v>
      </c>
      <c r="P66" s="8">
        <v>0</v>
      </c>
      <c r="Q66" s="8">
        <f t="shared" si="2"/>
        <v>0</v>
      </c>
      <c r="R66" s="8">
        <f t="shared" si="3"/>
        <v>0</v>
      </c>
      <c r="S66" s="8">
        <v>0</v>
      </c>
      <c r="T66" s="8">
        <v>0</v>
      </c>
      <c r="U66" s="8">
        <v>0</v>
      </c>
      <c r="V66" s="8">
        <v>0</v>
      </c>
    </row>
    <row r="67" spans="1:22" ht="15.75" customHeight="1">
      <c r="A67" s="1"/>
      <c r="B67" s="5"/>
      <c r="C67" s="7" t="s">
        <v>130</v>
      </c>
      <c r="D67" s="7" t="s">
        <v>131</v>
      </c>
      <c r="E67" s="8">
        <v>0</v>
      </c>
      <c r="F67" s="8">
        <v>8</v>
      </c>
      <c r="G67" s="8">
        <v>0</v>
      </c>
      <c r="H67" s="8">
        <v>0</v>
      </c>
      <c r="I67" s="8">
        <v>0</v>
      </c>
      <c r="J67" s="8">
        <v>0</v>
      </c>
      <c r="K67" s="8">
        <v>0</v>
      </c>
      <c r="L67" s="8">
        <v>0</v>
      </c>
      <c r="M67" s="8">
        <v>0</v>
      </c>
      <c r="N67" s="8">
        <v>0</v>
      </c>
      <c r="O67" s="8">
        <v>0</v>
      </c>
      <c r="P67" s="8">
        <v>0</v>
      </c>
      <c r="Q67" s="8">
        <f t="shared" si="2"/>
        <v>8</v>
      </c>
      <c r="R67" s="8">
        <f t="shared" si="3"/>
        <v>0</v>
      </c>
      <c r="S67" s="8">
        <v>0</v>
      </c>
      <c r="T67" s="8">
        <v>0</v>
      </c>
      <c r="U67" s="8">
        <v>0</v>
      </c>
      <c r="V67" s="8">
        <v>0</v>
      </c>
    </row>
    <row r="68" spans="1:22" ht="70.5" customHeight="1">
      <c r="A68" s="1"/>
      <c r="B68" s="5"/>
      <c r="C68" s="7" t="s">
        <v>132</v>
      </c>
      <c r="D68" s="7" t="s">
        <v>135</v>
      </c>
      <c r="E68" s="8">
        <v>0</v>
      </c>
      <c r="F68" s="8">
        <v>0</v>
      </c>
      <c r="G68" s="8">
        <v>0</v>
      </c>
      <c r="H68" s="8">
        <v>0</v>
      </c>
      <c r="I68" s="8">
        <v>0</v>
      </c>
      <c r="J68" s="8">
        <v>0</v>
      </c>
      <c r="K68" s="8">
        <v>0</v>
      </c>
      <c r="L68" s="8">
        <v>0</v>
      </c>
      <c r="M68" s="8">
        <v>0</v>
      </c>
      <c r="N68" s="8">
        <v>0</v>
      </c>
      <c r="O68" s="8">
        <v>0</v>
      </c>
      <c r="P68" s="8">
        <v>0</v>
      </c>
      <c r="Q68" s="8">
        <f t="shared" si="2"/>
        <v>0</v>
      </c>
      <c r="R68" s="8">
        <f t="shared" si="3"/>
        <v>0</v>
      </c>
      <c r="S68" s="8">
        <v>0</v>
      </c>
      <c r="T68" s="8">
        <v>0</v>
      </c>
      <c r="U68" s="8">
        <v>0</v>
      </c>
      <c r="V68" s="8">
        <v>0</v>
      </c>
    </row>
    <row r="69" spans="1:22" ht="15.75" customHeight="1">
      <c r="A69" s="1"/>
      <c r="B69" s="5"/>
      <c r="C69" s="7" t="s">
        <v>134</v>
      </c>
      <c r="D69" s="7" t="s">
        <v>137</v>
      </c>
      <c r="E69" s="8">
        <v>0</v>
      </c>
      <c r="F69" s="8">
        <v>0</v>
      </c>
      <c r="G69" s="8">
        <v>0</v>
      </c>
      <c r="H69" s="8">
        <v>0</v>
      </c>
      <c r="I69" s="8">
        <v>0</v>
      </c>
      <c r="J69" s="8">
        <v>0</v>
      </c>
      <c r="K69" s="8">
        <v>0</v>
      </c>
      <c r="L69" s="8">
        <v>0</v>
      </c>
      <c r="M69" s="8">
        <v>0</v>
      </c>
      <c r="N69" s="8">
        <v>0</v>
      </c>
      <c r="O69" s="8">
        <v>0</v>
      </c>
      <c r="P69" s="8">
        <v>0</v>
      </c>
      <c r="Q69" s="8">
        <f t="shared" si="2"/>
        <v>0</v>
      </c>
      <c r="R69" s="8">
        <f t="shared" si="3"/>
        <v>0</v>
      </c>
      <c r="S69" s="8">
        <v>0</v>
      </c>
      <c r="T69" s="8">
        <v>0</v>
      </c>
      <c r="U69" s="8">
        <v>0</v>
      </c>
      <c r="V69" s="8">
        <v>0</v>
      </c>
    </row>
    <row r="70" spans="1:22" ht="37.5" customHeight="1">
      <c r="A70" s="1"/>
      <c r="B70" s="5"/>
      <c r="C70" s="7" t="s">
        <v>136</v>
      </c>
      <c r="D70" s="7" t="s">
        <v>139</v>
      </c>
      <c r="E70" s="8">
        <v>11</v>
      </c>
      <c r="F70" s="8">
        <v>0</v>
      </c>
      <c r="G70" s="8">
        <v>0</v>
      </c>
      <c r="H70" s="8">
        <v>0</v>
      </c>
      <c r="I70" s="8">
        <v>0</v>
      </c>
      <c r="J70" s="8">
        <v>0</v>
      </c>
      <c r="K70" s="8">
        <v>0</v>
      </c>
      <c r="L70" s="8">
        <v>0</v>
      </c>
      <c r="M70" s="8">
        <v>0</v>
      </c>
      <c r="N70" s="8">
        <v>0</v>
      </c>
      <c r="O70" s="8">
        <v>0</v>
      </c>
      <c r="P70" s="8">
        <v>0</v>
      </c>
      <c r="Q70" s="8">
        <f t="shared" si="2"/>
        <v>11</v>
      </c>
      <c r="R70" s="8">
        <f t="shared" si="3"/>
        <v>0</v>
      </c>
      <c r="S70" s="8">
        <v>0</v>
      </c>
      <c r="T70" s="8">
        <v>0</v>
      </c>
      <c r="U70" s="8">
        <v>0</v>
      </c>
      <c r="V70" s="8">
        <v>0</v>
      </c>
    </row>
    <row r="71" spans="1:22" ht="48.75" customHeight="1">
      <c r="A71" s="1"/>
      <c r="B71" s="5"/>
      <c r="C71" s="7" t="s">
        <v>138</v>
      </c>
      <c r="D71" s="7" t="s">
        <v>141</v>
      </c>
      <c r="E71" s="8">
        <v>0</v>
      </c>
      <c r="F71" s="8">
        <v>0</v>
      </c>
      <c r="G71" s="8">
        <v>0</v>
      </c>
      <c r="H71" s="8">
        <v>0</v>
      </c>
      <c r="I71" s="8">
        <v>0</v>
      </c>
      <c r="J71" s="8">
        <v>0</v>
      </c>
      <c r="K71" s="8">
        <v>0</v>
      </c>
      <c r="L71" s="8">
        <v>0</v>
      </c>
      <c r="M71" s="8">
        <v>0</v>
      </c>
      <c r="N71" s="8">
        <v>0</v>
      </c>
      <c r="O71" s="8">
        <v>16</v>
      </c>
      <c r="P71" s="8">
        <v>0</v>
      </c>
      <c r="Q71" s="8">
        <f t="shared" si="2"/>
        <v>0</v>
      </c>
      <c r="R71" s="8">
        <f t="shared" si="3"/>
        <v>16</v>
      </c>
      <c r="S71" s="8">
        <v>0</v>
      </c>
      <c r="T71" s="8">
        <v>0</v>
      </c>
      <c r="U71" s="8">
        <v>0</v>
      </c>
      <c r="V71" s="8">
        <v>0</v>
      </c>
    </row>
    <row r="72" spans="1:22" ht="81" customHeight="1">
      <c r="A72" s="1"/>
      <c r="B72" s="5"/>
      <c r="C72" s="7" t="s">
        <v>140</v>
      </c>
      <c r="D72" s="7" t="s">
        <v>143</v>
      </c>
      <c r="E72" s="8">
        <v>10</v>
      </c>
      <c r="F72" s="8">
        <v>7</v>
      </c>
      <c r="G72" s="8">
        <v>0</v>
      </c>
      <c r="H72" s="8">
        <v>0</v>
      </c>
      <c r="I72" s="8">
        <v>0</v>
      </c>
      <c r="J72" s="8">
        <v>0</v>
      </c>
      <c r="K72" s="8">
        <v>0</v>
      </c>
      <c r="L72" s="8">
        <v>0</v>
      </c>
      <c r="M72" s="8">
        <v>0</v>
      </c>
      <c r="N72" s="8">
        <v>0</v>
      </c>
      <c r="O72" s="8">
        <v>0</v>
      </c>
      <c r="P72" s="8">
        <v>0</v>
      </c>
      <c r="Q72" s="8">
        <f t="shared" si="2"/>
        <v>17</v>
      </c>
      <c r="R72" s="8">
        <f t="shared" si="3"/>
        <v>0</v>
      </c>
      <c r="S72" s="8">
        <v>0</v>
      </c>
      <c r="T72" s="8">
        <v>0</v>
      </c>
      <c r="U72" s="8">
        <v>0</v>
      </c>
      <c r="V72" s="8">
        <v>0</v>
      </c>
    </row>
    <row r="73" spans="1:22" ht="59.25" customHeight="1">
      <c r="A73" s="1"/>
      <c r="B73" s="5"/>
      <c r="C73" s="7" t="s">
        <v>142</v>
      </c>
      <c r="D73" s="7" t="s">
        <v>145</v>
      </c>
      <c r="E73" s="8">
        <v>0</v>
      </c>
      <c r="F73" s="8">
        <v>1</v>
      </c>
      <c r="G73" s="8">
        <v>0</v>
      </c>
      <c r="H73" s="8">
        <v>0</v>
      </c>
      <c r="I73" s="8">
        <v>0</v>
      </c>
      <c r="J73" s="8">
        <v>0</v>
      </c>
      <c r="K73" s="8">
        <v>0</v>
      </c>
      <c r="L73" s="8">
        <v>0</v>
      </c>
      <c r="M73" s="8">
        <v>0</v>
      </c>
      <c r="N73" s="8">
        <v>0</v>
      </c>
      <c r="O73" s="8">
        <v>0</v>
      </c>
      <c r="P73" s="8">
        <v>0</v>
      </c>
      <c r="Q73" s="8">
        <f t="shared" si="2"/>
        <v>1</v>
      </c>
      <c r="R73" s="8">
        <f t="shared" si="3"/>
        <v>0</v>
      </c>
      <c r="S73" s="8">
        <v>0</v>
      </c>
      <c r="T73" s="8">
        <v>0</v>
      </c>
      <c r="U73" s="8">
        <v>0</v>
      </c>
      <c r="V73" s="8">
        <v>0</v>
      </c>
    </row>
    <row r="74" spans="1:22" ht="37.5" customHeight="1">
      <c r="A74" s="1"/>
      <c r="B74" s="5"/>
      <c r="C74" s="7" t="s">
        <v>144</v>
      </c>
      <c r="D74" s="7" t="s">
        <v>147</v>
      </c>
      <c r="E74" s="8">
        <v>3</v>
      </c>
      <c r="F74" s="8">
        <v>0</v>
      </c>
      <c r="G74" s="8">
        <v>0</v>
      </c>
      <c r="H74" s="8">
        <v>0</v>
      </c>
      <c r="I74" s="8">
        <v>0</v>
      </c>
      <c r="J74" s="8">
        <v>0</v>
      </c>
      <c r="K74" s="8">
        <v>25</v>
      </c>
      <c r="L74" s="8">
        <v>0</v>
      </c>
      <c r="M74" s="8">
        <v>0</v>
      </c>
      <c r="N74" s="8">
        <v>0</v>
      </c>
      <c r="O74" s="8">
        <v>0</v>
      </c>
      <c r="P74" s="8">
        <v>0</v>
      </c>
      <c r="Q74" s="8">
        <f t="shared" si="2"/>
        <v>3</v>
      </c>
      <c r="R74" s="8">
        <f t="shared" si="3"/>
        <v>25</v>
      </c>
      <c r="S74" s="8">
        <v>0</v>
      </c>
      <c r="T74" s="8">
        <v>0</v>
      </c>
      <c r="U74" s="8">
        <v>0</v>
      </c>
      <c r="V74" s="8">
        <v>0</v>
      </c>
    </row>
    <row r="75" spans="1:22" ht="59.25" customHeight="1">
      <c r="A75" s="1"/>
      <c r="B75" s="5"/>
      <c r="C75" s="7" t="s">
        <v>146</v>
      </c>
      <c r="D75" s="7" t="s">
        <v>149</v>
      </c>
      <c r="E75" s="8">
        <v>62</v>
      </c>
      <c r="F75" s="8">
        <v>0</v>
      </c>
      <c r="G75" s="8">
        <v>0</v>
      </c>
      <c r="H75" s="8">
        <v>0</v>
      </c>
      <c r="I75" s="8">
        <v>0</v>
      </c>
      <c r="J75" s="8">
        <v>0</v>
      </c>
      <c r="K75" s="8">
        <v>0</v>
      </c>
      <c r="L75" s="8">
        <v>0</v>
      </c>
      <c r="M75" s="8">
        <v>0</v>
      </c>
      <c r="N75" s="8">
        <v>0</v>
      </c>
      <c r="O75" s="8">
        <v>0</v>
      </c>
      <c r="P75" s="8">
        <v>0</v>
      </c>
      <c r="Q75" s="8">
        <f t="shared" si="2"/>
        <v>62</v>
      </c>
      <c r="R75" s="8">
        <f t="shared" si="3"/>
        <v>0</v>
      </c>
      <c r="S75" s="8">
        <v>0</v>
      </c>
      <c r="T75" s="8">
        <v>0</v>
      </c>
      <c r="U75" s="8">
        <v>0</v>
      </c>
      <c r="V75" s="8">
        <v>0</v>
      </c>
    </row>
    <row r="76" spans="1:22" ht="70.5" customHeight="1">
      <c r="A76" s="1"/>
      <c r="B76" s="5"/>
      <c r="C76" s="7" t="s">
        <v>148</v>
      </c>
      <c r="D76" s="7" t="s">
        <v>151</v>
      </c>
      <c r="E76" s="8">
        <v>201</v>
      </c>
      <c r="F76" s="8">
        <v>0</v>
      </c>
      <c r="G76" s="8">
        <v>0</v>
      </c>
      <c r="H76" s="8">
        <v>0</v>
      </c>
      <c r="I76" s="8">
        <v>14</v>
      </c>
      <c r="J76" s="8">
        <v>0</v>
      </c>
      <c r="K76" s="8">
        <v>0</v>
      </c>
      <c r="L76" s="8">
        <v>0</v>
      </c>
      <c r="M76" s="8">
        <v>0</v>
      </c>
      <c r="N76" s="8">
        <v>0</v>
      </c>
      <c r="O76" s="8">
        <v>0</v>
      </c>
      <c r="P76" s="8">
        <v>0</v>
      </c>
      <c r="Q76" s="8">
        <f t="shared" si="2"/>
        <v>215</v>
      </c>
      <c r="R76" s="8">
        <f t="shared" si="3"/>
        <v>0</v>
      </c>
      <c r="S76" s="8">
        <v>0</v>
      </c>
      <c r="T76" s="8">
        <v>0</v>
      </c>
      <c r="U76" s="8">
        <v>0</v>
      </c>
      <c r="V76" s="8">
        <v>0</v>
      </c>
    </row>
    <row r="77" spans="1:22" ht="37.5" customHeight="1">
      <c r="A77" s="1"/>
      <c r="B77" s="5"/>
      <c r="C77" s="7" t="s">
        <v>150</v>
      </c>
      <c r="D77" s="7" t="s">
        <v>153</v>
      </c>
      <c r="E77" s="8">
        <v>9510</v>
      </c>
      <c r="F77" s="8">
        <v>0</v>
      </c>
      <c r="G77" s="8">
        <v>0</v>
      </c>
      <c r="H77" s="8">
        <v>77</v>
      </c>
      <c r="I77" s="8">
        <v>73</v>
      </c>
      <c r="J77" s="8">
        <v>0</v>
      </c>
      <c r="K77" s="8">
        <v>9</v>
      </c>
      <c r="L77" s="8">
        <v>0</v>
      </c>
      <c r="M77" s="8">
        <v>0</v>
      </c>
      <c r="N77" s="8">
        <v>0</v>
      </c>
      <c r="O77" s="8">
        <v>0</v>
      </c>
      <c r="P77" s="8">
        <v>0</v>
      </c>
      <c r="Q77" s="8">
        <f t="shared" si="2"/>
        <v>9660</v>
      </c>
      <c r="R77" s="8">
        <f t="shared" si="3"/>
        <v>9</v>
      </c>
      <c r="S77" s="8">
        <v>0</v>
      </c>
      <c r="T77" s="8">
        <v>0</v>
      </c>
      <c r="U77" s="8">
        <v>0</v>
      </c>
      <c r="V77" s="8">
        <v>0</v>
      </c>
    </row>
    <row r="78" spans="1:22" ht="15" customHeight="1">
      <c r="A78" s="1"/>
      <c r="B78" s="1"/>
      <c r="C78" s="15"/>
      <c r="D78" s="15"/>
      <c r="E78" s="14">
        <f aca="true" t="shared" si="4" ref="E78:V78">SUM(E13:E77)</f>
        <v>10212</v>
      </c>
      <c r="F78" s="14">
        <f t="shared" si="4"/>
        <v>75</v>
      </c>
      <c r="G78" s="14">
        <f t="shared" si="4"/>
        <v>72455</v>
      </c>
      <c r="H78" s="14">
        <f t="shared" si="4"/>
        <v>77</v>
      </c>
      <c r="I78" s="14">
        <f t="shared" si="4"/>
        <v>87</v>
      </c>
      <c r="J78" s="14">
        <f t="shared" si="4"/>
        <v>3</v>
      </c>
      <c r="K78" s="14">
        <f t="shared" si="4"/>
        <v>134</v>
      </c>
      <c r="L78" s="14">
        <f t="shared" si="4"/>
        <v>1</v>
      </c>
      <c r="M78" s="14">
        <f t="shared" si="4"/>
        <v>0</v>
      </c>
      <c r="N78" s="14">
        <f t="shared" si="4"/>
        <v>0</v>
      </c>
      <c r="O78" s="14">
        <f t="shared" si="4"/>
        <v>16</v>
      </c>
      <c r="P78" s="14">
        <f t="shared" si="4"/>
        <v>84</v>
      </c>
      <c r="Q78" s="14">
        <f t="shared" si="4"/>
        <v>82909</v>
      </c>
      <c r="R78" s="14">
        <f t="shared" si="4"/>
        <v>235</v>
      </c>
      <c r="S78" s="14">
        <f t="shared" si="4"/>
        <v>1</v>
      </c>
      <c r="T78" s="14">
        <f t="shared" si="4"/>
        <v>0</v>
      </c>
      <c r="U78" s="14">
        <f t="shared" si="4"/>
        <v>0</v>
      </c>
      <c r="V78" s="14">
        <f t="shared" si="4"/>
        <v>0</v>
      </c>
    </row>
    <row r="80" spans="3:9" ht="15">
      <c r="C80" s="12"/>
      <c r="D80" s="12" t="s">
        <v>167</v>
      </c>
      <c r="E80" s="10">
        <f>E78+K78</f>
        <v>10346</v>
      </c>
      <c r="G80" s="21" t="s">
        <v>166</v>
      </c>
      <c r="H80" s="21"/>
      <c r="I80" s="13">
        <f>Q18+R18+Q63+R63+Q77+R77+Q76+R76+Q75+R75+Q74+R74+Q32+R32+Q16+R16+Q38+R38</f>
        <v>82674</v>
      </c>
    </row>
    <row r="81" spans="3:5" ht="15">
      <c r="C81" s="12"/>
      <c r="D81" s="12" t="s">
        <v>16</v>
      </c>
      <c r="E81" s="10">
        <f>F78+L78</f>
        <v>76</v>
      </c>
    </row>
    <row r="82" spans="3:9" ht="15">
      <c r="C82" s="12"/>
      <c r="D82" s="12" t="s">
        <v>165</v>
      </c>
      <c r="E82" s="10">
        <f>G78+M78</f>
        <v>72455</v>
      </c>
      <c r="G82" s="21" t="s">
        <v>164</v>
      </c>
      <c r="H82" s="22"/>
      <c r="I82" s="13">
        <f>E86-I80</f>
        <v>470</v>
      </c>
    </row>
    <row r="83" spans="3:5" ht="15">
      <c r="C83" s="12"/>
      <c r="D83" s="12" t="s">
        <v>18</v>
      </c>
      <c r="E83" s="10">
        <f>H78+N78</f>
        <v>77</v>
      </c>
    </row>
    <row r="84" spans="3:5" ht="15">
      <c r="C84" s="12"/>
      <c r="D84" s="12" t="s">
        <v>163</v>
      </c>
      <c r="E84" s="10">
        <f>I78+O78</f>
        <v>103</v>
      </c>
    </row>
    <row r="85" spans="3:5" ht="15">
      <c r="C85" s="12"/>
      <c r="D85" s="12" t="s">
        <v>20</v>
      </c>
      <c r="E85" s="10">
        <f>J78+P78</f>
        <v>87</v>
      </c>
    </row>
    <row r="86" spans="3:5" ht="15">
      <c r="C86" s="12"/>
      <c r="D86" s="12" t="s">
        <v>162</v>
      </c>
      <c r="E86" s="10">
        <f>SUM(E80:E85)</f>
        <v>83144</v>
      </c>
    </row>
    <row r="87" spans="3:5" ht="15">
      <c r="C87" s="12"/>
      <c r="D87" s="12" t="s">
        <v>161</v>
      </c>
      <c r="E87" s="10">
        <f>Q78+R78</f>
        <v>83144</v>
      </c>
    </row>
    <row r="88" spans="3:5" ht="15">
      <c r="C88" s="12"/>
      <c r="D88" s="11" t="s">
        <v>160</v>
      </c>
      <c r="E88" s="10">
        <f>S78+T78</f>
        <v>1</v>
      </c>
    </row>
  </sheetData>
  <sheetProtection/>
  <mergeCells count="25">
    <mergeCell ref="C1:D1"/>
    <mergeCell ref="C2:K2"/>
    <mergeCell ref="C3:F3"/>
    <mergeCell ref="C4:H4"/>
    <mergeCell ref="C5:I5"/>
    <mergeCell ref="C6:E6"/>
    <mergeCell ref="S11:S12"/>
    <mergeCell ref="T11:T12"/>
    <mergeCell ref="U11:U12"/>
    <mergeCell ref="C7:E7"/>
    <mergeCell ref="C8:E8"/>
    <mergeCell ref="C10:C12"/>
    <mergeCell ref="D10:D12"/>
    <mergeCell ref="E10:J10"/>
    <mergeCell ref="K10:P10"/>
    <mergeCell ref="V11:V12"/>
    <mergeCell ref="G80:H80"/>
    <mergeCell ref="G82:H82"/>
    <mergeCell ref="Q10:R10"/>
    <mergeCell ref="S10:T10"/>
    <mergeCell ref="U10:V10"/>
    <mergeCell ref="E11:J11"/>
    <mergeCell ref="K11:P11"/>
    <mergeCell ref="Q11:Q12"/>
    <mergeCell ref="R11:R12"/>
  </mergeCells>
  <printOptions/>
  <pageMargins left="0.3937007874015748" right="0.3937007874015748" top="0.3937007874015748" bottom="0.3937007874015748" header="0.3937007874015748" footer="0.3937007874015748"/>
  <pageSetup fitToHeight="0" fitToWidth="1" horizontalDpi="600" verticalDpi="600" orientation="landscape" paperSize="9"/>
  <headerFooter alignWithMargins="0">
    <oddFooter>&amp;C&amp;"Tahoma"&amp;008&amp;P из &amp;N</oddFooter>
  </headerFooter>
</worksheet>
</file>

<file path=xl/worksheets/sheet4.xml><?xml version="1.0" encoding="utf-8"?>
<worksheet xmlns="http://schemas.openxmlformats.org/spreadsheetml/2006/main" xmlns:r="http://schemas.openxmlformats.org/officeDocument/2006/relationships">
  <dimension ref="A1:V78"/>
  <sheetViews>
    <sheetView tabSelected="1" zoomScalePageLayoutView="0" workbookViewId="0" topLeftCell="A1">
      <selection activeCell="E14" sqref="E14"/>
    </sheetView>
  </sheetViews>
  <sheetFormatPr defaultColWidth="9.140625" defaultRowHeight="12.75"/>
  <cols>
    <col min="1" max="2" width="2.8515625" style="0" customWidth="1"/>
    <col min="3" max="3" width="5.421875" style="0" customWidth="1"/>
    <col min="4" max="4" width="52.8515625" style="0" customWidth="1"/>
    <col min="5" max="22" width="22.28125" style="0" customWidth="1"/>
  </cols>
  <sheetData>
    <row r="1" spans="1:22" ht="22.5" customHeight="1">
      <c r="A1" s="1"/>
      <c r="B1" s="1"/>
      <c r="C1" s="19" t="s">
        <v>1</v>
      </c>
      <c r="D1" s="19"/>
      <c r="E1" s="19"/>
      <c r="F1" s="19"/>
      <c r="G1" s="19"/>
      <c r="H1" s="19"/>
      <c r="I1" s="19"/>
      <c r="J1" s="19"/>
      <c r="K1" s="19"/>
      <c r="L1" s="1"/>
      <c r="M1" s="1"/>
      <c r="N1" s="1"/>
      <c r="O1" s="1"/>
      <c r="P1" s="1"/>
      <c r="Q1" s="1"/>
      <c r="R1" s="1"/>
      <c r="S1" s="1"/>
      <c r="T1" s="1"/>
      <c r="U1" s="1"/>
      <c r="V1" s="1"/>
    </row>
    <row r="2" spans="1:22" ht="16.5" customHeight="1">
      <c r="A2" s="1"/>
      <c r="B2" s="1"/>
      <c r="C2" s="20" t="s">
        <v>169</v>
      </c>
      <c r="D2" s="20"/>
      <c r="E2" s="20"/>
      <c r="F2" s="20"/>
      <c r="G2" s="3"/>
      <c r="H2" s="3"/>
      <c r="I2" s="3"/>
      <c r="J2" s="1"/>
      <c r="K2" s="1"/>
      <c r="L2" s="1"/>
      <c r="M2" s="1"/>
      <c r="N2" s="1"/>
      <c r="O2" s="1"/>
      <c r="P2" s="1"/>
      <c r="Q2" s="1"/>
      <c r="R2" s="1"/>
      <c r="S2" s="1"/>
      <c r="T2" s="1"/>
      <c r="U2" s="1"/>
      <c r="V2" s="1"/>
    </row>
    <row r="3" spans="1:22" ht="17.25" customHeight="1">
      <c r="A3" s="1"/>
      <c r="B3" s="1"/>
      <c r="C3" s="20" t="s">
        <v>3</v>
      </c>
      <c r="D3" s="20"/>
      <c r="E3" s="20"/>
      <c r="F3" s="20"/>
      <c r="G3" s="20"/>
      <c r="H3" s="20"/>
      <c r="I3" s="3"/>
      <c r="J3" s="1"/>
      <c r="K3" s="1"/>
      <c r="L3" s="1"/>
      <c r="M3" s="1"/>
      <c r="N3" s="1"/>
      <c r="O3" s="1"/>
      <c r="P3" s="1"/>
      <c r="Q3" s="1"/>
      <c r="R3" s="1"/>
      <c r="S3" s="1"/>
      <c r="T3" s="1"/>
      <c r="U3" s="1"/>
      <c r="V3" s="1"/>
    </row>
    <row r="4" spans="1:22" ht="0" customHeight="1" hidden="1">
      <c r="A4" s="1"/>
      <c r="B4" s="1"/>
      <c r="C4" s="20" t="s">
        <v>4</v>
      </c>
      <c r="D4" s="20"/>
      <c r="E4" s="20"/>
      <c r="F4" s="20"/>
      <c r="G4" s="20"/>
      <c r="H4" s="20"/>
      <c r="I4" s="20"/>
      <c r="J4" s="1"/>
      <c r="K4" s="1"/>
      <c r="L4" s="1"/>
      <c r="M4" s="1"/>
      <c r="N4" s="1"/>
      <c r="O4" s="1"/>
      <c r="P4" s="1"/>
      <c r="Q4" s="1"/>
      <c r="R4" s="1"/>
      <c r="S4" s="1"/>
      <c r="T4" s="1"/>
      <c r="U4" s="1"/>
      <c r="V4" s="1"/>
    </row>
    <row r="5" spans="1:22" ht="0" customHeight="1" hidden="1">
      <c r="A5" s="1"/>
      <c r="B5" s="1"/>
      <c r="C5" s="17"/>
      <c r="D5" s="17"/>
      <c r="E5" s="17"/>
      <c r="F5" s="1"/>
      <c r="G5" s="1"/>
      <c r="H5" s="1"/>
      <c r="I5" s="1"/>
      <c r="J5" s="1"/>
      <c r="K5" s="1"/>
      <c r="L5" s="1"/>
      <c r="M5" s="1"/>
      <c r="N5" s="1"/>
      <c r="O5" s="1"/>
      <c r="P5" s="1"/>
      <c r="Q5" s="1"/>
      <c r="R5" s="1"/>
      <c r="S5" s="1"/>
      <c r="T5" s="1"/>
      <c r="U5" s="1"/>
      <c r="V5" s="1"/>
    </row>
    <row r="6" spans="1:22" ht="0" customHeight="1" hidden="1">
      <c r="A6" s="1"/>
      <c r="B6" s="1"/>
      <c r="C6" s="17"/>
      <c r="D6" s="17"/>
      <c r="E6" s="17"/>
      <c r="F6" s="1"/>
      <c r="G6" s="1"/>
      <c r="H6" s="1"/>
      <c r="I6" s="1"/>
      <c r="J6" s="1"/>
      <c r="K6" s="1"/>
      <c r="L6" s="1"/>
      <c r="M6" s="1"/>
      <c r="N6" s="1"/>
      <c r="O6" s="1"/>
      <c r="P6" s="1"/>
      <c r="Q6" s="1"/>
      <c r="R6" s="1"/>
      <c r="S6" s="1"/>
      <c r="T6" s="1"/>
      <c r="U6" s="1"/>
      <c r="V6" s="1"/>
    </row>
    <row r="7" spans="1:22" ht="0" customHeight="1" hidden="1">
      <c r="A7" s="1"/>
      <c r="B7" s="1"/>
      <c r="C7" s="17"/>
      <c r="D7" s="17"/>
      <c r="E7" s="17"/>
      <c r="F7" s="1"/>
      <c r="G7" s="1"/>
      <c r="H7" s="1"/>
      <c r="I7" s="1"/>
      <c r="J7" s="1"/>
      <c r="K7" s="1"/>
      <c r="L7" s="1"/>
      <c r="M7" s="1"/>
      <c r="N7" s="1"/>
      <c r="O7" s="1"/>
      <c r="P7" s="1"/>
      <c r="Q7" s="1"/>
      <c r="R7" s="1"/>
      <c r="S7" s="1"/>
      <c r="T7" s="1"/>
      <c r="U7" s="1"/>
      <c r="V7" s="1"/>
    </row>
    <row r="8" spans="1:22" ht="0" customHeight="1" hidden="1">
      <c r="A8" s="1"/>
      <c r="B8" s="1"/>
      <c r="C8" s="4"/>
      <c r="D8" s="4"/>
      <c r="E8" s="4"/>
      <c r="F8" s="4"/>
      <c r="G8" s="4"/>
      <c r="H8" s="4"/>
      <c r="I8" s="4"/>
      <c r="J8" s="4"/>
      <c r="K8" s="4"/>
      <c r="L8" s="4"/>
      <c r="M8" s="4"/>
      <c r="N8" s="4"/>
      <c r="O8" s="4"/>
      <c r="P8" s="4"/>
      <c r="Q8" s="4"/>
      <c r="R8" s="4"/>
      <c r="S8" s="4"/>
      <c r="T8" s="4"/>
      <c r="U8" s="4"/>
      <c r="V8" s="4"/>
    </row>
    <row r="9" spans="1:22" ht="59.25" customHeight="1">
      <c r="A9" s="1"/>
      <c r="B9" s="5"/>
      <c r="C9" s="16" t="s">
        <v>5</v>
      </c>
      <c r="D9" s="16" t="s">
        <v>6</v>
      </c>
      <c r="E9" s="16" t="s">
        <v>7</v>
      </c>
      <c r="F9" s="16"/>
      <c r="G9" s="16"/>
      <c r="H9" s="16"/>
      <c r="I9" s="16"/>
      <c r="J9" s="16"/>
      <c r="K9" s="16" t="s">
        <v>8</v>
      </c>
      <c r="L9" s="16"/>
      <c r="M9" s="16"/>
      <c r="N9" s="16"/>
      <c r="O9" s="16"/>
      <c r="P9" s="16"/>
      <c r="Q9" s="16" t="s">
        <v>9</v>
      </c>
      <c r="R9" s="16"/>
      <c r="S9" s="16" t="s">
        <v>10</v>
      </c>
      <c r="T9" s="16"/>
      <c r="U9" s="16" t="s">
        <v>11</v>
      </c>
      <c r="V9" s="16"/>
    </row>
    <row r="10" spans="1:22" ht="15.75" customHeight="1">
      <c r="A10" s="1"/>
      <c r="B10" s="5"/>
      <c r="C10" s="16"/>
      <c r="D10" s="16"/>
      <c r="E10" s="16" t="s">
        <v>12</v>
      </c>
      <c r="F10" s="16"/>
      <c r="G10" s="16"/>
      <c r="H10" s="16"/>
      <c r="I10" s="16"/>
      <c r="J10" s="16"/>
      <c r="K10" s="16" t="s">
        <v>12</v>
      </c>
      <c r="L10" s="16"/>
      <c r="M10" s="16"/>
      <c r="N10" s="16"/>
      <c r="O10" s="16"/>
      <c r="P10" s="16"/>
      <c r="Q10" s="16" t="s">
        <v>13</v>
      </c>
      <c r="R10" s="16" t="s">
        <v>14</v>
      </c>
      <c r="S10" s="16" t="s">
        <v>13</v>
      </c>
      <c r="T10" s="16" t="s">
        <v>14</v>
      </c>
      <c r="U10" s="16" t="s">
        <v>13</v>
      </c>
      <c r="V10" s="16" t="s">
        <v>14</v>
      </c>
    </row>
    <row r="11" spans="1:22" ht="70.5" customHeight="1">
      <c r="A11" s="1"/>
      <c r="B11" s="5"/>
      <c r="C11" s="16"/>
      <c r="D11" s="16"/>
      <c r="E11" s="6" t="s">
        <v>15</v>
      </c>
      <c r="F11" s="6" t="s">
        <v>16</v>
      </c>
      <c r="G11" s="6" t="s">
        <v>17</v>
      </c>
      <c r="H11" s="6" t="s">
        <v>18</v>
      </c>
      <c r="I11" s="6" t="s">
        <v>19</v>
      </c>
      <c r="J11" s="6" t="s">
        <v>20</v>
      </c>
      <c r="K11" s="6" t="s">
        <v>15</v>
      </c>
      <c r="L11" s="6" t="s">
        <v>16</v>
      </c>
      <c r="M11" s="6" t="s">
        <v>17</v>
      </c>
      <c r="N11" s="6" t="s">
        <v>21</v>
      </c>
      <c r="O11" s="6" t="s">
        <v>19</v>
      </c>
      <c r="P11" s="6" t="s">
        <v>20</v>
      </c>
      <c r="Q11" s="16"/>
      <c r="R11" s="16"/>
      <c r="S11" s="16"/>
      <c r="T11" s="16"/>
      <c r="U11" s="16"/>
      <c r="V11" s="16"/>
    </row>
    <row r="12" spans="1:22" ht="27" customHeight="1">
      <c r="A12" s="1"/>
      <c r="B12" s="5"/>
      <c r="C12" s="7" t="s">
        <v>22</v>
      </c>
      <c r="D12" s="7" t="s">
        <v>35</v>
      </c>
      <c r="E12" s="8">
        <v>39</v>
      </c>
      <c r="F12" s="8">
        <v>0</v>
      </c>
      <c r="G12" s="8">
        <v>0</v>
      </c>
      <c r="H12" s="8">
        <v>0</v>
      </c>
      <c r="I12" s="8">
        <v>0</v>
      </c>
      <c r="J12" s="8">
        <v>0</v>
      </c>
      <c r="K12" s="8">
        <v>0</v>
      </c>
      <c r="L12" s="8">
        <v>0</v>
      </c>
      <c r="M12" s="8">
        <v>0</v>
      </c>
      <c r="N12" s="8">
        <v>0</v>
      </c>
      <c r="O12" s="8">
        <v>0</v>
      </c>
      <c r="P12" s="8">
        <v>0</v>
      </c>
      <c r="Q12" s="8">
        <v>39</v>
      </c>
      <c r="R12" s="8">
        <v>0</v>
      </c>
      <c r="S12" s="8">
        <v>0</v>
      </c>
      <c r="T12" s="8">
        <v>0</v>
      </c>
      <c r="U12" s="8">
        <v>0</v>
      </c>
      <c r="V12" s="8">
        <v>0</v>
      </c>
    </row>
    <row r="13" spans="1:22" ht="37.5" customHeight="1">
      <c r="A13" s="1"/>
      <c r="B13" s="5"/>
      <c r="C13" s="7" t="s">
        <v>24</v>
      </c>
      <c r="D13" s="7" t="s">
        <v>51</v>
      </c>
      <c r="E13" s="8">
        <v>3</v>
      </c>
      <c r="F13" s="8">
        <v>0</v>
      </c>
      <c r="G13" s="8">
        <v>0</v>
      </c>
      <c r="H13" s="8">
        <v>0</v>
      </c>
      <c r="I13" s="8">
        <v>0</v>
      </c>
      <c r="J13" s="8">
        <v>1</v>
      </c>
      <c r="K13" s="8">
        <v>0</v>
      </c>
      <c r="L13" s="8">
        <v>0</v>
      </c>
      <c r="M13" s="8">
        <v>0</v>
      </c>
      <c r="N13" s="8">
        <v>0</v>
      </c>
      <c r="O13" s="8">
        <v>0</v>
      </c>
      <c r="P13" s="8">
        <v>76</v>
      </c>
      <c r="Q13" s="8">
        <v>4</v>
      </c>
      <c r="R13" s="8">
        <v>76</v>
      </c>
      <c r="S13" s="8">
        <v>0</v>
      </c>
      <c r="T13" s="8">
        <v>0</v>
      </c>
      <c r="U13" s="8">
        <v>0</v>
      </c>
      <c r="V13" s="8">
        <v>0</v>
      </c>
    </row>
    <row r="14" spans="1:22" ht="37.5" customHeight="1">
      <c r="A14" s="1"/>
      <c r="B14" s="5"/>
      <c r="C14" s="7" t="s">
        <v>26</v>
      </c>
      <c r="D14" s="7" t="s">
        <v>107</v>
      </c>
      <c r="E14" s="8">
        <v>53</v>
      </c>
      <c r="F14" s="8">
        <v>0</v>
      </c>
      <c r="G14" s="8">
        <v>0</v>
      </c>
      <c r="H14" s="8">
        <v>0</v>
      </c>
      <c r="I14" s="8">
        <v>0</v>
      </c>
      <c r="J14" s="8">
        <v>0</v>
      </c>
      <c r="K14" s="8">
        <v>0</v>
      </c>
      <c r="L14" s="8">
        <v>0</v>
      </c>
      <c r="M14" s="8">
        <v>0</v>
      </c>
      <c r="N14" s="8">
        <v>0</v>
      </c>
      <c r="O14" s="8">
        <v>0</v>
      </c>
      <c r="P14" s="8">
        <v>0</v>
      </c>
      <c r="Q14" s="8">
        <v>53</v>
      </c>
      <c r="R14" s="8">
        <v>0</v>
      </c>
      <c r="S14" s="8">
        <v>0</v>
      </c>
      <c r="T14" s="8">
        <v>0</v>
      </c>
      <c r="U14" s="8">
        <v>0</v>
      </c>
      <c r="V14" s="8">
        <v>0</v>
      </c>
    </row>
    <row r="15" spans="1:22" ht="37.5" customHeight="1">
      <c r="A15" s="1"/>
      <c r="B15" s="5"/>
      <c r="C15" s="7" t="s">
        <v>28</v>
      </c>
      <c r="D15" s="7" t="s">
        <v>71</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row>
    <row r="16" spans="1:22" ht="59.25" customHeight="1">
      <c r="A16" s="1"/>
      <c r="B16" s="5"/>
      <c r="C16" s="7" t="s">
        <v>30</v>
      </c>
      <c r="D16" s="7" t="s">
        <v>156</v>
      </c>
      <c r="E16" s="8">
        <v>0</v>
      </c>
      <c r="F16" s="8">
        <v>0</v>
      </c>
      <c r="G16" s="8">
        <v>0</v>
      </c>
      <c r="H16" s="8">
        <v>0</v>
      </c>
      <c r="I16" s="8">
        <v>0</v>
      </c>
      <c r="J16" s="8">
        <v>0</v>
      </c>
      <c r="K16" s="8">
        <v>1</v>
      </c>
      <c r="L16" s="8">
        <v>0</v>
      </c>
      <c r="M16" s="8">
        <v>0</v>
      </c>
      <c r="N16" s="8">
        <v>0</v>
      </c>
      <c r="O16" s="8">
        <v>0</v>
      </c>
      <c r="P16" s="8">
        <v>0</v>
      </c>
      <c r="Q16" s="8">
        <v>0</v>
      </c>
      <c r="R16" s="8">
        <v>1</v>
      </c>
      <c r="S16" s="8">
        <v>0</v>
      </c>
      <c r="T16" s="8">
        <v>0</v>
      </c>
      <c r="U16" s="8">
        <v>0</v>
      </c>
      <c r="V16" s="8">
        <v>0</v>
      </c>
    </row>
    <row r="17" spans="1:22" ht="27" customHeight="1">
      <c r="A17" s="1"/>
      <c r="B17" s="5"/>
      <c r="C17" s="7" t="s">
        <v>32</v>
      </c>
      <c r="D17" s="7" t="s">
        <v>89</v>
      </c>
      <c r="E17" s="8">
        <v>24</v>
      </c>
      <c r="F17" s="8">
        <v>2</v>
      </c>
      <c r="G17" s="8">
        <v>0</v>
      </c>
      <c r="H17" s="8">
        <v>0</v>
      </c>
      <c r="I17" s="8">
        <v>0</v>
      </c>
      <c r="J17" s="8">
        <v>2</v>
      </c>
      <c r="K17" s="8">
        <v>0</v>
      </c>
      <c r="L17" s="8">
        <v>0</v>
      </c>
      <c r="M17" s="8">
        <v>0</v>
      </c>
      <c r="N17" s="8">
        <v>0</v>
      </c>
      <c r="O17" s="8">
        <v>0</v>
      </c>
      <c r="P17" s="8">
        <v>8</v>
      </c>
      <c r="Q17" s="8">
        <v>28</v>
      </c>
      <c r="R17" s="8">
        <v>8</v>
      </c>
      <c r="S17" s="8">
        <v>0</v>
      </c>
      <c r="T17" s="8">
        <v>0</v>
      </c>
      <c r="U17" s="8">
        <v>0</v>
      </c>
      <c r="V17" s="8">
        <v>0</v>
      </c>
    </row>
    <row r="18" spans="1:22" ht="92.25" customHeight="1">
      <c r="A18" s="1"/>
      <c r="B18" s="5"/>
      <c r="C18" s="7" t="s">
        <v>34</v>
      </c>
      <c r="D18" s="7" t="s">
        <v>170</v>
      </c>
      <c r="E18" s="8">
        <v>7</v>
      </c>
      <c r="F18" s="8">
        <v>48</v>
      </c>
      <c r="G18" s="8">
        <v>0</v>
      </c>
      <c r="H18" s="8">
        <v>0</v>
      </c>
      <c r="I18" s="8">
        <v>0</v>
      </c>
      <c r="J18" s="8">
        <v>0</v>
      </c>
      <c r="K18" s="8">
        <v>0</v>
      </c>
      <c r="L18" s="8">
        <v>0</v>
      </c>
      <c r="M18" s="8">
        <v>0</v>
      </c>
      <c r="N18" s="8">
        <v>0</v>
      </c>
      <c r="O18" s="8">
        <v>0</v>
      </c>
      <c r="P18" s="8">
        <v>0</v>
      </c>
      <c r="Q18" s="8">
        <v>55</v>
      </c>
      <c r="R18" s="8">
        <v>0</v>
      </c>
      <c r="S18" s="8">
        <v>0</v>
      </c>
      <c r="T18" s="8">
        <v>0</v>
      </c>
      <c r="U18" s="8">
        <v>0</v>
      </c>
      <c r="V18" s="8">
        <v>0</v>
      </c>
    </row>
    <row r="19" spans="1:22" ht="27" customHeight="1">
      <c r="A19" s="1"/>
      <c r="B19" s="5"/>
      <c r="C19" s="7" t="s">
        <v>36</v>
      </c>
      <c r="D19" s="7" t="s">
        <v>115</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row>
    <row r="20" spans="1:22" ht="27" customHeight="1">
      <c r="A20" s="1"/>
      <c r="B20" s="5"/>
      <c r="C20" s="7" t="s">
        <v>38</v>
      </c>
      <c r="D20" s="7" t="s">
        <v>97</v>
      </c>
      <c r="E20" s="8">
        <v>0</v>
      </c>
      <c r="F20" s="8">
        <v>0</v>
      </c>
      <c r="G20" s="8">
        <v>0</v>
      </c>
      <c r="H20" s="8">
        <v>0</v>
      </c>
      <c r="I20" s="8">
        <v>0</v>
      </c>
      <c r="J20" s="8">
        <v>0</v>
      </c>
      <c r="K20" s="8">
        <v>0</v>
      </c>
      <c r="L20" s="8">
        <v>0</v>
      </c>
      <c r="M20" s="8">
        <v>0</v>
      </c>
      <c r="N20" s="8">
        <v>0</v>
      </c>
      <c r="O20" s="8">
        <v>0</v>
      </c>
      <c r="P20" s="8">
        <v>0</v>
      </c>
      <c r="Q20" s="8">
        <v>0</v>
      </c>
      <c r="R20" s="8">
        <v>0</v>
      </c>
      <c r="S20" s="8">
        <v>0</v>
      </c>
      <c r="T20" s="8">
        <v>0</v>
      </c>
      <c r="U20" s="8">
        <v>0</v>
      </c>
      <c r="V20" s="8">
        <v>0</v>
      </c>
    </row>
    <row r="21" spans="1:22" ht="37.5" customHeight="1">
      <c r="A21" s="1"/>
      <c r="B21" s="5"/>
      <c r="C21" s="7" t="s">
        <v>40</v>
      </c>
      <c r="D21" s="7" t="s">
        <v>75</v>
      </c>
      <c r="E21" s="8">
        <v>1</v>
      </c>
      <c r="F21" s="8">
        <v>0</v>
      </c>
      <c r="G21" s="8">
        <v>0</v>
      </c>
      <c r="H21" s="8">
        <v>0</v>
      </c>
      <c r="I21" s="8">
        <v>0</v>
      </c>
      <c r="J21" s="8">
        <v>0</v>
      </c>
      <c r="K21" s="8">
        <v>0</v>
      </c>
      <c r="L21" s="8">
        <v>0</v>
      </c>
      <c r="M21" s="8">
        <v>0</v>
      </c>
      <c r="N21" s="8">
        <v>0</v>
      </c>
      <c r="O21" s="8">
        <v>0</v>
      </c>
      <c r="P21" s="8">
        <v>0</v>
      </c>
      <c r="Q21" s="8">
        <v>1</v>
      </c>
      <c r="R21" s="8">
        <v>0</v>
      </c>
      <c r="S21" s="8">
        <v>0</v>
      </c>
      <c r="T21" s="8">
        <v>0</v>
      </c>
      <c r="U21" s="8">
        <v>0</v>
      </c>
      <c r="V21" s="8">
        <v>0</v>
      </c>
    </row>
    <row r="22" spans="1:22" ht="27" customHeight="1">
      <c r="A22" s="1"/>
      <c r="B22" s="5"/>
      <c r="C22" s="7" t="s">
        <v>42</v>
      </c>
      <c r="D22" s="7" t="s">
        <v>129</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row>
    <row r="23" spans="1:22" ht="37.5" customHeight="1">
      <c r="A23" s="1"/>
      <c r="B23" s="5"/>
      <c r="C23" s="7" t="s">
        <v>44</v>
      </c>
      <c r="D23" s="7" t="s">
        <v>171</v>
      </c>
      <c r="E23" s="8">
        <v>0</v>
      </c>
      <c r="F23" s="8">
        <v>0</v>
      </c>
      <c r="G23" s="8">
        <v>0</v>
      </c>
      <c r="H23" s="8">
        <v>0</v>
      </c>
      <c r="I23" s="8">
        <v>0</v>
      </c>
      <c r="J23" s="8">
        <v>0</v>
      </c>
      <c r="K23" s="8">
        <v>0</v>
      </c>
      <c r="L23" s="8">
        <v>0</v>
      </c>
      <c r="M23" s="8">
        <v>0</v>
      </c>
      <c r="N23" s="8">
        <v>0</v>
      </c>
      <c r="O23" s="8">
        <v>0</v>
      </c>
      <c r="P23" s="8">
        <v>0</v>
      </c>
      <c r="Q23" s="8">
        <v>0</v>
      </c>
      <c r="R23" s="8">
        <v>0</v>
      </c>
      <c r="S23" s="8">
        <v>0</v>
      </c>
      <c r="T23" s="8">
        <v>0</v>
      </c>
      <c r="U23" s="8">
        <v>0</v>
      </c>
      <c r="V23" s="8">
        <v>0</v>
      </c>
    </row>
    <row r="24" spans="1:22" ht="37.5" customHeight="1">
      <c r="A24" s="1"/>
      <c r="B24" s="5"/>
      <c r="C24" s="7" t="s">
        <v>46</v>
      </c>
      <c r="D24" s="7" t="s">
        <v>101</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row>
    <row r="25" spans="1:22" ht="27" customHeight="1">
      <c r="A25" s="1"/>
      <c r="B25" s="5"/>
      <c r="C25" s="7" t="s">
        <v>48</v>
      </c>
      <c r="D25" s="7" t="s">
        <v>55</v>
      </c>
      <c r="E25" s="8">
        <v>0</v>
      </c>
      <c r="F25" s="8">
        <v>2</v>
      </c>
      <c r="G25" s="8">
        <v>0</v>
      </c>
      <c r="H25" s="8">
        <v>0</v>
      </c>
      <c r="I25" s="8">
        <v>0</v>
      </c>
      <c r="J25" s="8">
        <v>0</v>
      </c>
      <c r="K25" s="8">
        <v>0</v>
      </c>
      <c r="L25" s="8">
        <v>0</v>
      </c>
      <c r="M25" s="8">
        <v>0</v>
      </c>
      <c r="N25" s="8">
        <v>0</v>
      </c>
      <c r="O25" s="8">
        <v>0</v>
      </c>
      <c r="P25" s="8">
        <v>0</v>
      </c>
      <c r="Q25" s="8">
        <v>2</v>
      </c>
      <c r="R25" s="8">
        <v>0</v>
      </c>
      <c r="S25" s="8">
        <v>0</v>
      </c>
      <c r="T25" s="8">
        <v>0</v>
      </c>
      <c r="U25" s="8">
        <v>0</v>
      </c>
      <c r="V25" s="8">
        <v>0</v>
      </c>
    </row>
    <row r="26" spans="1:22" ht="37.5" customHeight="1">
      <c r="A26" s="1"/>
      <c r="B26" s="5"/>
      <c r="C26" s="7" t="s">
        <v>50</v>
      </c>
      <c r="D26" s="7" t="s">
        <v>47</v>
      </c>
      <c r="E26" s="8">
        <v>1</v>
      </c>
      <c r="F26" s="8">
        <v>1</v>
      </c>
      <c r="G26" s="8">
        <v>0</v>
      </c>
      <c r="H26" s="8">
        <v>0</v>
      </c>
      <c r="I26" s="8">
        <v>0</v>
      </c>
      <c r="J26" s="8">
        <v>0</v>
      </c>
      <c r="K26" s="8">
        <v>0</v>
      </c>
      <c r="L26" s="8">
        <v>0</v>
      </c>
      <c r="M26" s="8">
        <v>0</v>
      </c>
      <c r="N26" s="8">
        <v>0</v>
      </c>
      <c r="O26" s="8">
        <v>0</v>
      </c>
      <c r="P26" s="8">
        <v>0</v>
      </c>
      <c r="Q26" s="8">
        <v>2</v>
      </c>
      <c r="R26" s="8">
        <v>0</v>
      </c>
      <c r="S26" s="8">
        <v>0</v>
      </c>
      <c r="T26" s="8">
        <v>0</v>
      </c>
      <c r="U26" s="8">
        <v>0</v>
      </c>
      <c r="V26" s="8">
        <v>0</v>
      </c>
    </row>
    <row r="27" spans="1:22" ht="15.75" customHeight="1">
      <c r="A27" s="1"/>
      <c r="B27" s="5"/>
      <c r="C27" s="7" t="s">
        <v>52</v>
      </c>
      <c r="D27" s="7" t="s">
        <v>109</v>
      </c>
      <c r="E27" s="8">
        <v>0</v>
      </c>
      <c r="F27" s="8">
        <v>2</v>
      </c>
      <c r="G27" s="8">
        <v>0</v>
      </c>
      <c r="H27" s="8">
        <v>0</v>
      </c>
      <c r="I27" s="8">
        <v>0</v>
      </c>
      <c r="J27" s="8">
        <v>0</v>
      </c>
      <c r="K27" s="8">
        <v>0</v>
      </c>
      <c r="L27" s="8">
        <v>0</v>
      </c>
      <c r="M27" s="8">
        <v>2</v>
      </c>
      <c r="N27" s="8">
        <v>0</v>
      </c>
      <c r="O27" s="8">
        <v>5</v>
      </c>
      <c r="P27" s="8">
        <v>0</v>
      </c>
      <c r="Q27" s="8">
        <v>2</v>
      </c>
      <c r="R27" s="8">
        <v>7</v>
      </c>
      <c r="S27" s="8">
        <v>0</v>
      </c>
      <c r="T27" s="8">
        <v>0</v>
      </c>
      <c r="U27" s="8">
        <v>0</v>
      </c>
      <c r="V27" s="8">
        <v>0</v>
      </c>
    </row>
    <row r="28" spans="1:22" ht="70.5" customHeight="1">
      <c r="A28" s="1"/>
      <c r="B28" s="5"/>
      <c r="C28" s="7" t="s">
        <v>54</v>
      </c>
      <c r="D28" s="7" t="s">
        <v>135</v>
      </c>
      <c r="E28" s="8">
        <v>0</v>
      </c>
      <c r="F28" s="8">
        <v>0</v>
      </c>
      <c r="G28" s="8">
        <v>0</v>
      </c>
      <c r="H28" s="8">
        <v>0</v>
      </c>
      <c r="I28" s="8">
        <v>0</v>
      </c>
      <c r="J28" s="8">
        <v>0</v>
      </c>
      <c r="K28" s="8">
        <v>0</v>
      </c>
      <c r="L28" s="8">
        <v>0</v>
      </c>
      <c r="M28" s="8">
        <v>0</v>
      </c>
      <c r="N28" s="8">
        <v>0</v>
      </c>
      <c r="O28" s="8">
        <v>0</v>
      </c>
      <c r="P28" s="8">
        <v>0</v>
      </c>
      <c r="Q28" s="8">
        <v>0</v>
      </c>
      <c r="R28" s="8">
        <v>0</v>
      </c>
      <c r="S28" s="8">
        <v>0</v>
      </c>
      <c r="T28" s="8">
        <v>0</v>
      </c>
      <c r="U28" s="8">
        <v>0</v>
      </c>
      <c r="V28" s="8">
        <v>0</v>
      </c>
    </row>
    <row r="29" spans="1:22" ht="48.75" customHeight="1">
      <c r="A29" s="1"/>
      <c r="B29" s="5"/>
      <c r="C29" s="7" t="s">
        <v>56</v>
      </c>
      <c r="D29" s="7" t="s">
        <v>79</v>
      </c>
      <c r="E29" s="8">
        <v>0</v>
      </c>
      <c r="F29" s="8">
        <v>0</v>
      </c>
      <c r="G29" s="8">
        <v>0</v>
      </c>
      <c r="H29" s="8">
        <v>0</v>
      </c>
      <c r="I29" s="8">
        <v>0</v>
      </c>
      <c r="J29" s="8">
        <v>0</v>
      </c>
      <c r="K29" s="8">
        <v>0</v>
      </c>
      <c r="L29" s="8">
        <v>0</v>
      </c>
      <c r="M29" s="8">
        <v>0</v>
      </c>
      <c r="N29" s="8">
        <v>0</v>
      </c>
      <c r="O29" s="8">
        <v>0</v>
      </c>
      <c r="P29" s="8">
        <v>0</v>
      </c>
      <c r="Q29" s="8">
        <v>0</v>
      </c>
      <c r="R29" s="8">
        <v>0</v>
      </c>
      <c r="S29" s="8">
        <v>0</v>
      </c>
      <c r="T29" s="8">
        <v>0</v>
      </c>
      <c r="U29" s="8">
        <v>0</v>
      </c>
      <c r="V29" s="8">
        <v>0</v>
      </c>
    </row>
    <row r="30" spans="1:22" ht="59.25" customHeight="1">
      <c r="A30" s="1"/>
      <c r="B30" s="5"/>
      <c r="C30" s="7" t="s">
        <v>58</v>
      </c>
      <c r="D30" s="7" t="s">
        <v>73</v>
      </c>
      <c r="E30" s="8">
        <v>0</v>
      </c>
      <c r="F30" s="8">
        <v>0</v>
      </c>
      <c r="G30" s="8">
        <v>0</v>
      </c>
      <c r="H30" s="8">
        <v>0</v>
      </c>
      <c r="I30" s="8">
        <v>0</v>
      </c>
      <c r="J30" s="8">
        <v>0</v>
      </c>
      <c r="K30" s="8">
        <v>88</v>
      </c>
      <c r="L30" s="8">
        <v>0</v>
      </c>
      <c r="M30" s="8">
        <v>0</v>
      </c>
      <c r="N30" s="8">
        <v>0</v>
      </c>
      <c r="O30" s="8">
        <v>0</v>
      </c>
      <c r="P30" s="8">
        <v>0</v>
      </c>
      <c r="Q30" s="8">
        <v>0</v>
      </c>
      <c r="R30" s="8">
        <v>88</v>
      </c>
      <c r="S30" s="8">
        <v>0</v>
      </c>
      <c r="T30" s="8">
        <v>0</v>
      </c>
      <c r="U30" s="8">
        <v>0</v>
      </c>
      <c r="V30" s="8">
        <v>0</v>
      </c>
    </row>
    <row r="31" spans="1:22" ht="37.5" customHeight="1">
      <c r="A31" s="1"/>
      <c r="B31" s="5"/>
      <c r="C31" s="7" t="s">
        <v>60</v>
      </c>
      <c r="D31" s="7" t="s">
        <v>125</v>
      </c>
      <c r="E31" s="8">
        <v>2</v>
      </c>
      <c r="F31" s="8">
        <v>0</v>
      </c>
      <c r="G31" s="8">
        <v>0</v>
      </c>
      <c r="H31" s="8">
        <v>0</v>
      </c>
      <c r="I31" s="8">
        <v>0</v>
      </c>
      <c r="J31" s="8">
        <v>0</v>
      </c>
      <c r="K31" s="8">
        <v>0</v>
      </c>
      <c r="L31" s="8">
        <v>0</v>
      </c>
      <c r="M31" s="8">
        <v>0</v>
      </c>
      <c r="N31" s="8">
        <v>0</v>
      </c>
      <c r="O31" s="8">
        <v>0</v>
      </c>
      <c r="P31" s="8">
        <v>0</v>
      </c>
      <c r="Q31" s="8">
        <v>2</v>
      </c>
      <c r="R31" s="8">
        <v>0</v>
      </c>
      <c r="S31" s="8">
        <v>0</v>
      </c>
      <c r="T31" s="8">
        <v>0</v>
      </c>
      <c r="U31" s="8">
        <v>0</v>
      </c>
      <c r="V31" s="8">
        <v>0</v>
      </c>
    </row>
    <row r="32" spans="1:22" ht="59.25" customHeight="1">
      <c r="A32" s="1"/>
      <c r="B32" s="5"/>
      <c r="C32" s="7" t="s">
        <v>62</v>
      </c>
      <c r="D32" s="7" t="s">
        <v>69</v>
      </c>
      <c r="E32" s="8">
        <v>0</v>
      </c>
      <c r="F32" s="8">
        <v>0</v>
      </c>
      <c r="G32" s="8">
        <v>0</v>
      </c>
      <c r="H32" s="8">
        <v>0</v>
      </c>
      <c r="I32" s="8">
        <v>0</v>
      </c>
      <c r="J32" s="8">
        <v>0</v>
      </c>
      <c r="K32" s="8">
        <v>40</v>
      </c>
      <c r="L32" s="8">
        <v>0</v>
      </c>
      <c r="M32" s="8">
        <v>0</v>
      </c>
      <c r="N32" s="8">
        <v>0</v>
      </c>
      <c r="O32" s="8">
        <v>0</v>
      </c>
      <c r="P32" s="8">
        <v>0</v>
      </c>
      <c r="Q32" s="8">
        <v>0</v>
      </c>
      <c r="R32" s="8">
        <v>40</v>
      </c>
      <c r="S32" s="8">
        <v>0</v>
      </c>
      <c r="T32" s="8">
        <v>0</v>
      </c>
      <c r="U32" s="8">
        <v>0</v>
      </c>
      <c r="V32" s="8">
        <v>0</v>
      </c>
    </row>
    <row r="33" spans="1:22" ht="37.5" customHeight="1">
      <c r="A33" s="1"/>
      <c r="B33" s="5"/>
      <c r="C33" s="7" t="s">
        <v>64</v>
      </c>
      <c r="D33" s="7" t="s">
        <v>172</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row>
    <row r="34" spans="1:22" ht="27" customHeight="1">
      <c r="A34" s="1"/>
      <c r="B34" s="5"/>
      <c r="C34" s="7" t="s">
        <v>66</v>
      </c>
      <c r="D34" s="7" t="s">
        <v>158</v>
      </c>
      <c r="E34" s="8">
        <v>0</v>
      </c>
      <c r="F34" s="8">
        <v>4</v>
      </c>
      <c r="G34" s="8">
        <v>0</v>
      </c>
      <c r="H34" s="8">
        <v>0</v>
      </c>
      <c r="I34" s="8">
        <v>0</v>
      </c>
      <c r="J34" s="8">
        <v>0</v>
      </c>
      <c r="K34" s="8">
        <v>0</v>
      </c>
      <c r="L34" s="8">
        <v>0</v>
      </c>
      <c r="M34" s="8">
        <v>0</v>
      </c>
      <c r="N34" s="8">
        <v>0</v>
      </c>
      <c r="O34" s="8">
        <v>0</v>
      </c>
      <c r="P34" s="8">
        <v>0</v>
      </c>
      <c r="Q34" s="8">
        <v>4</v>
      </c>
      <c r="R34" s="8">
        <v>0</v>
      </c>
      <c r="S34" s="8">
        <v>0</v>
      </c>
      <c r="T34" s="8">
        <v>0</v>
      </c>
      <c r="U34" s="8">
        <v>0</v>
      </c>
      <c r="V34" s="8">
        <v>0</v>
      </c>
    </row>
    <row r="35" spans="1:22" ht="15.75" customHeight="1">
      <c r="A35" s="1"/>
      <c r="B35" s="5"/>
      <c r="C35" s="7" t="s">
        <v>68</v>
      </c>
      <c r="D35" s="7" t="s">
        <v>37</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row>
    <row r="36" spans="1:22" ht="59.25" customHeight="1">
      <c r="A36" s="1"/>
      <c r="B36" s="5"/>
      <c r="C36" s="7" t="s">
        <v>70</v>
      </c>
      <c r="D36" s="7" t="s">
        <v>87</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row>
    <row r="37" spans="1:22" ht="37.5" customHeight="1">
      <c r="A37" s="1"/>
      <c r="B37" s="5"/>
      <c r="C37" s="7" t="s">
        <v>72</v>
      </c>
      <c r="D37" s="7" t="s">
        <v>39</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row>
    <row r="38" spans="1:22" ht="37.5" customHeight="1">
      <c r="A38" s="1"/>
      <c r="B38" s="5"/>
      <c r="C38" s="7" t="s">
        <v>74</v>
      </c>
      <c r="D38" s="7" t="s">
        <v>77</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row>
    <row r="39" spans="1:22" ht="27" customHeight="1">
      <c r="A39" s="1"/>
      <c r="B39" s="5"/>
      <c r="C39" s="7" t="s">
        <v>76</v>
      </c>
      <c r="D39" s="7" t="s">
        <v>154</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row>
    <row r="40" spans="1:22" ht="59.25" customHeight="1">
      <c r="A40" s="1"/>
      <c r="B40" s="5"/>
      <c r="C40" s="7" t="s">
        <v>78</v>
      </c>
      <c r="D40" s="7" t="s">
        <v>65</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row>
    <row r="41" spans="1:22" ht="48.75" customHeight="1">
      <c r="A41" s="1"/>
      <c r="B41" s="5"/>
      <c r="C41" s="7" t="s">
        <v>80</v>
      </c>
      <c r="D41" s="7" t="s">
        <v>99</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row>
    <row r="42" spans="1:22" ht="81" customHeight="1">
      <c r="A42" s="1"/>
      <c r="B42" s="5"/>
      <c r="C42" s="7" t="s">
        <v>82</v>
      </c>
      <c r="D42" s="7" t="s">
        <v>173</v>
      </c>
      <c r="E42" s="8">
        <v>14</v>
      </c>
      <c r="F42" s="8">
        <v>2</v>
      </c>
      <c r="G42" s="8">
        <v>0</v>
      </c>
      <c r="H42" s="8">
        <v>0</v>
      </c>
      <c r="I42" s="8">
        <v>0</v>
      </c>
      <c r="J42" s="8">
        <v>0</v>
      </c>
      <c r="K42" s="8">
        <v>0</v>
      </c>
      <c r="L42" s="8">
        <v>0</v>
      </c>
      <c r="M42" s="8">
        <v>0</v>
      </c>
      <c r="N42" s="8">
        <v>0</v>
      </c>
      <c r="O42" s="8">
        <v>0</v>
      </c>
      <c r="P42" s="8">
        <v>0</v>
      </c>
      <c r="Q42" s="8">
        <v>15</v>
      </c>
      <c r="R42" s="8">
        <v>0</v>
      </c>
      <c r="S42" s="8">
        <v>1</v>
      </c>
      <c r="T42" s="8">
        <v>0</v>
      </c>
      <c r="U42" s="8">
        <v>0</v>
      </c>
      <c r="V42" s="8">
        <v>0</v>
      </c>
    </row>
    <row r="43" spans="1:22" ht="48.75" customHeight="1">
      <c r="A43" s="1"/>
      <c r="B43" s="5"/>
      <c r="C43" s="7" t="s">
        <v>84</v>
      </c>
      <c r="D43" s="7" t="s">
        <v>174</v>
      </c>
      <c r="E43" s="8"/>
      <c r="F43" s="8"/>
      <c r="G43" s="8"/>
      <c r="H43" s="8"/>
      <c r="I43" s="8"/>
      <c r="J43" s="8"/>
      <c r="K43" s="8"/>
      <c r="L43" s="8"/>
      <c r="M43" s="8"/>
      <c r="N43" s="8"/>
      <c r="O43" s="8"/>
      <c r="P43" s="8"/>
      <c r="Q43" s="8"/>
      <c r="R43" s="8"/>
      <c r="S43" s="8"/>
      <c r="T43" s="8"/>
      <c r="U43" s="8"/>
      <c r="V43" s="8"/>
    </row>
    <row r="44" spans="1:22" ht="48.75" customHeight="1">
      <c r="A44" s="1"/>
      <c r="B44" s="5"/>
      <c r="C44" s="7" t="s">
        <v>86</v>
      </c>
      <c r="D44" s="7" t="s">
        <v>93</v>
      </c>
      <c r="E44" s="8">
        <v>1</v>
      </c>
      <c r="F44" s="8">
        <v>0</v>
      </c>
      <c r="G44" s="8">
        <v>0</v>
      </c>
      <c r="H44" s="8">
        <v>0</v>
      </c>
      <c r="I44" s="8">
        <v>0</v>
      </c>
      <c r="J44" s="8">
        <v>0</v>
      </c>
      <c r="K44" s="8">
        <v>1</v>
      </c>
      <c r="L44" s="8">
        <v>0</v>
      </c>
      <c r="M44" s="8">
        <v>0</v>
      </c>
      <c r="N44" s="8">
        <v>0</v>
      </c>
      <c r="O44" s="8">
        <v>0</v>
      </c>
      <c r="P44" s="8">
        <v>0</v>
      </c>
      <c r="Q44" s="8">
        <v>1</v>
      </c>
      <c r="R44" s="8">
        <v>1</v>
      </c>
      <c r="S44" s="8">
        <v>0</v>
      </c>
      <c r="T44" s="8">
        <v>0</v>
      </c>
      <c r="U44" s="8">
        <v>0</v>
      </c>
      <c r="V44" s="8">
        <v>0</v>
      </c>
    </row>
    <row r="45" spans="1:22" ht="15.75" customHeight="1">
      <c r="A45" s="1"/>
      <c r="B45" s="5"/>
      <c r="C45" s="7" t="s">
        <v>88</v>
      </c>
      <c r="D45" s="7" t="s">
        <v>131</v>
      </c>
      <c r="E45" s="8">
        <v>0</v>
      </c>
      <c r="F45" s="8">
        <v>15</v>
      </c>
      <c r="G45" s="8">
        <v>0</v>
      </c>
      <c r="H45" s="8">
        <v>0</v>
      </c>
      <c r="I45" s="8">
        <v>0</v>
      </c>
      <c r="J45" s="8">
        <v>0</v>
      </c>
      <c r="K45" s="8">
        <v>0</v>
      </c>
      <c r="L45" s="8">
        <v>0</v>
      </c>
      <c r="M45" s="8">
        <v>0</v>
      </c>
      <c r="N45" s="8">
        <v>0</v>
      </c>
      <c r="O45" s="8">
        <v>0</v>
      </c>
      <c r="P45" s="8">
        <v>0</v>
      </c>
      <c r="Q45" s="8">
        <v>15</v>
      </c>
      <c r="R45" s="8">
        <v>0</v>
      </c>
      <c r="S45" s="8">
        <v>0</v>
      </c>
      <c r="T45" s="8">
        <v>0</v>
      </c>
      <c r="U45" s="8">
        <v>0</v>
      </c>
      <c r="V45" s="8">
        <v>0</v>
      </c>
    </row>
    <row r="46" spans="1:22" ht="37.5" customHeight="1">
      <c r="A46" s="1"/>
      <c r="B46" s="5"/>
      <c r="C46" s="7" t="s">
        <v>90</v>
      </c>
      <c r="D46" s="7" t="s">
        <v>85</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row>
    <row r="47" spans="1:22" ht="37.5" customHeight="1">
      <c r="A47" s="1"/>
      <c r="B47" s="5"/>
      <c r="C47" s="7" t="s">
        <v>92</v>
      </c>
      <c r="D47" s="7" t="s">
        <v>23</v>
      </c>
      <c r="E47" s="8">
        <v>2</v>
      </c>
      <c r="F47" s="8">
        <v>0</v>
      </c>
      <c r="G47" s="8">
        <v>0</v>
      </c>
      <c r="H47" s="8">
        <v>0</v>
      </c>
      <c r="I47" s="8">
        <v>0</v>
      </c>
      <c r="J47" s="8">
        <v>0</v>
      </c>
      <c r="K47" s="8">
        <v>0</v>
      </c>
      <c r="L47" s="8">
        <v>0</v>
      </c>
      <c r="M47" s="8">
        <v>0</v>
      </c>
      <c r="N47" s="8">
        <v>0</v>
      </c>
      <c r="O47" s="8">
        <v>5</v>
      </c>
      <c r="P47" s="8">
        <v>0</v>
      </c>
      <c r="Q47" s="8">
        <v>2</v>
      </c>
      <c r="R47" s="8">
        <v>5</v>
      </c>
      <c r="S47" s="8">
        <v>0</v>
      </c>
      <c r="T47" s="8">
        <v>0</v>
      </c>
      <c r="U47" s="8">
        <v>0</v>
      </c>
      <c r="V47" s="8">
        <v>0</v>
      </c>
    </row>
    <row r="48" spans="1:22" ht="37.5" customHeight="1">
      <c r="A48" s="1"/>
      <c r="B48" s="5"/>
      <c r="C48" s="7" t="s">
        <v>94</v>
      </c>
      <c r="D48" s="7" t="s">
        <v>27</v>
      </c>
      <c r="E48" s="8">
        <v>7</v>
      </c>
      <c r="F48" s="8">
        <v>0</v>
      </c>
      <c r="G48" s="8">
        <v>0</v>
      </c>
      <c r="H48" s="8">
        <v>0</v>
      </c>
      <c r="I48" s="8">
        <v>0</v>
      </c>
      <c r="J48" s="8">
        <v>0</v>
      </c>
      <c r="K48" s="8">
        <v>0</v>
      </c>
      <c r="L48" s="8">
        <v>0</v>
      </c>
      <c r="M48" s="8">
        <v>0</v>
      </c>
      <c r="N48" s="8">
        <v>0</v>
      </c>
      <c r="O48" s="8">
        <v>0</v>
      </c>
      <c r="P48" s="8">
        <v>0</v>
      </c>
      <c r="Q48" s="8">
        <v>7</v>
      </c>
      <c r="R48" s="8">
        <v>0</v>
      </c>
      <c r="S48" s="8">
        <v>0</v>
      </c>
      <c r="T48" s="8">
        <v>0</v>
      </c>
      <c r="U48" s="8">
        <v>0</v>
      </c>
      <c r="V48" s="8">
        <v>0</v>
      </c>
    </row>
    <row r="49" spans="1:22" ht="27" customHeight="1">
      <c r="A49" s="1"/>
      <c r="B49" s="5"/>
      <c r="C49" s="7" t="s">
        <v>96</v>
      </c>
      <c r="D49" s="7" t="s">
        <v>57</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row>
    <row r="50" spans="1:22" ht="27" customHeight="1">
      <c r="A50" s="1"/>
      <c r="B50" s="5"/>
      <c r="C50" s="7" t="s">
        <v>98</v>
      </c>
      <c r="D50" s="7" t="s">
        <v>81</v>
      </c>
      <c r="E50" s="8">
        <v>1</v>
      </c>
      <c r="F50" s="8">
        <v>0</v>
      </c>
      <c r="G50" s="8">
        <v>0</v>
      </c>
      <c r="H50" s="8">
        <v>0</v>
      </c>
      <c r="I50" s="8">
        <v>0</v>
      </c>
      <c r="J50" s="8">
        <v>0</v>
      </c>
      <c r="K50" s="8">
        <v>0</v>
      </c>
      <c r="L50" s="8">
        <v>0</v>
      </c>
      <c r="M50" s="8">
        <v>0</v>
      </c>
      <c r="N50" s="8">
        <v>0</v>
      </c>
      <c r="O50" s="8">
        <v>0</v>
      </c>
      <c r="P50" s="8">
        <v>0</v>
      </c>
      <c r="Q50" s="8">
        <v>1</v>
      </c>
      <c r="R50" s="8">
        <v>0</v>
      </c>
      <c r="S50" s="8">
        <v>0</v>
      </c>
      <c r="T50" s="8">
        <v>0</v>
      </c>
      <c r="U50" s="8">
        <v>0</v>
      </c>
      <c r="V50" s="8">
        <v>0</v>
      </c>
    </row>
    <row r="51" spans="1:22" ht="48.75" customHeight="1">
      <c r="A51" s="1"/>
      <c r="B51" s="5"/>
      <c r="C51" s="7" t="s">
        <v>100</v>
      </c>
      <c r="D51" s="7" t="s">
        <v>41</v>
      </c>
      <c r="E51" s="8">
        <v>6</v>
      </c>
      <c r="F51" s="8">
        <v>0</v>
      </c>
      <c r="G51" s="8">
        <v>0</v>
      </c>
      <c r="H51" s="8">
        <v>0</v>
      </c>
      <c r="I51" s="8">
        <v>0</v>
      </c>
      <c r="J51" s="8">
        <v>0</v>
      </c>
      <c r="K51" s="8">
        <v>0</v>
      </c>
      <c r="L51" s="8">
        <v>0</v>
      </c>
      <c r="M51" s="8">
        <v>0</v>
      </c>
      <c r="N51" s="8">
        <v>0</v>
      </c>
      <c r="O51" s="8">
        <v>0</v>
      </c>
      <c r="P51" s="8">
        <v>0</v>
      </c>
      <c r="Q51" s="8">
        <v>6</v>
      </c>
      <c r="R51" s="8">
        <v>0</v>
      </c>
      <c r="S51" s="8">
        <v>0</v>
      </c>
      <c r="T51" s="8">
        <v>0</v>
      </c>
      <c r="U51" s="8">
        <v>0</v>
      </c>
      <c r="V51" s="8">
        <v>0</v>
      </c>
    </row>
    <row r="52" spans="1:22" ht="15.75" customHeight="1">
      <c r="A52" s="1"/>
      <c r="B52" s="5"/>
      <c r="C52" s="7" t="s">
        <v>102</v>
      </c>
      <c r="D52" s="7" t="s">
        <v>137</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row>
    <row r="53" spans="1:22" ht="15.75" customHeight="1">
      <c r="A53" s="1"/>
      <c r="B53" s="5"/>
      <c r="C53" s="7" t="s">
        <v>104</v>
      </c>
      <c r="D53" s="7" t="s">
        <v>175</v>
      </c>
      <c r="E53" s="8">
        <v>2</v>
      </c>
      <c r="F53" s="8">
        <v>0</v>
      </c>
      <c r="G53" s="8">
        <v>0</v>
      </c>
      <c r="H53" s="8">
        <v>0</v>
      </c>
      <c r="I53" s="8">
        <v>0</v>
      </c>
      <c r="J53" s="8">
        <v>0</v>
      </c>
      <c r="K53" s="8">
        <v>10</v>
      </c>
      <c r="L53" s="8">
        <v>0</v>
      </c>
      <c r="M53" s="8">
        <v>0</v>
      </c>
      <c r="N53" s="8">
        <v>0</v>
      </c>
      <c r="O53" s="8">
        <v>0</v>
      </c>
      <c r="P53" s="8">
        <v>0</v>
      </c>
      <c r="Q53" s="8">
        <v>2</v>
      </c>
      <c r="R53" s="8">
        <v>10</v>
      </c>
      <c r="S53" s="8">
        <v>0</v>
      </c>
      <c r="T53" s="8">
        <v>0</v>
      </c>
      <c r="U53" s="8">
        <v>0</v>
      </c>
      <c r="V53" s="8">
        <v>0</v>
      </c>
    </row>
    <row r="54" spans="1:22" ht="59.25" customHeight="1">
      <c r="A54" s="1"/>
      <c r="B54" s="5"/>
      <c r="C54" s="7" t="s">
        <v>106</v>
      </c>
      <c r="D54" s="7" t="s">
        <v>103</v>
      </c>
      <c r="E54" s="8">
        <v>11</v>
      </c>
      <c r="F54" s="8">
        <v>0</v>
      </c>
      <c r="G54" s="8">
        <v>0</v>
      </c>
      <c r="H54" s="8">
        <v>0</v>
      </c>
      <c r="I54" s="8">
        <v>0</v>
      </c>
      <c r="J54" s="8">
        <v>0</v>
      </c>
      <c r="K54" s="8">
        <v>0</v>
      </c>
      <c r="L54" s="8">
        <v>0</v>
      </c>
      <c r="M54" s="8">
        <v>0</v>
      </c>
      <c r="N54" s="8">
        <v>0</v>
      </c>
      <c r="O54" s="8">
        <v>0</v>
      </c>
      <c r="P54" s="8">
        <v>0</v>
      </c>
      <c r="Q54" s="8">
        <v>11</v>
      </c>
      <c r="R54" s="8">
        <v>0</v>
      </c>
      <c r="S54" s="8">
        <v>0</v>
      </c>
      <c r="T54" s="8">
        <v>0</v>
      </c>
      <c r="U54" s="8">
        <v>0</v>
      </c>
      <c r="V54" s="8">
        <v>0</v>
      </c>
    </row>
    <row r="55" spans="1:22" ht="37.5" customHeight="1">
      <c r="A55" s="1"/>
      <c r="B55" s="5"/>
      <c r="C55" s="7" t="s">
        <v>108</v>
      </c>
      <c r="D55" s="7" t="s">
        <v>121</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row>
    <row r="56" spans="1:22" ht="27" customHeight="1">
      <c r="A56" s="1"/>
      <c r="B56" s="5"/>
      <c r="C56" s="7" t="s">
        <v>110</v>
      </c>
      <c r="D56" s="7" t="s">
        <v>95</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row>
    <row r="57" spans="1:22" ht="37.5" customHeight="1">
      <c r="A57" s="1"/>
      <c r="B57" s="5"/>
      <c r="C57" s="7" t="s">
        <v>112</v>
      </c>
      <c r="D57" s="7" t="s">
        <v>67</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row>
    <row r="58" spans="1:22" ht="15.75" customHeight="1">
      <c r="A58" s="1"/>
      <c r="B58" s="5"/>
      <c r="C58" s="7" t="s">
        <v>114</v>
      </c>
      <c r="D58" s="7" t="s">
        <v>43</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row>
    <row r="59" spans="1:22" ht="27" customHeight="1">
      <c r="A59" s="1"/>
      <c r="B59" s="5"/>
      <c r="C59" s="7" t="s">
        <v>116</v>
      </c>
      <c r="D59" s="7" t="s">
        <v>155</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row>
    <row r="60" spans="1:22" ht="27" customHeight="1">
      <c r="A60" s="1"/>
      <c r="B60" s="5"/>
      <c r="C60" s="7" t="s">
        <v>118</v>
      </c>
      <c r="D60" s="7" t="s">
        <v>63</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row>
    <row r="61" spans="1:22" ht="37.5" customHeight="1">
      <c r="A61" s="1"/>
      <c r="B61" s="5"/>
      <c r="C61" s="7" t="s">
        <v>120</v>
      </c>
      <c r="D61" s="7" t="s">
        <v>119</v>
      </c>
      <c r="E61" s="8">
        <v>1</v>
      </c>
      <c r="F61" s="8">
        <v>0</v>
      </c>
      <c r="G61" s="8">
        <v>0</v>
      </c>
      <c r="H61" s="8">
        <v>0</v>
      </c>
      <c r="I61" s="8">
        <v>0</v>
      </c>
      <c r="J61" s="8">
        <v>0</v>
      </c>
      <c r="K61" s="8">
        <v>0</v>
      </c>
      <c r="L61" s="8">
        <v>0</v>
      </c>
      <c r="M61" s="8">
        <v>0</v>
      </c>
      <c r="N61" s="8">
        <v>0</v>
      </c>
      <c r="O61" s="8">
        <v>0</v>
      </c>
      <c r="P61" s="8">
        <v>0</v>
      </c>
      <c r="Q61" s="8">
        <v>1</v>
      </c>
      <c r="R61" s="8">
        <v>0</v>
      </c>
      <c r="S61" s="8">
        <v>0</v>
      </c>
      <c r="T61" s="8">
        <v>0</v>
      </c>
      <c r="U61" s="8">
        <v>0</v>
      </c>
      <c r="V61" s="8">
        <v>0</v>
      </c>
    </row>
    <row r="62" spans="1:22" ht="37.5" customHeight="1">
      <c r="A62" s="1"/>
      <c r="B62" s="5"/>
      <c r="C62" s="7" t="s">
        <v>122</v>
      </c>
      <c r="D62" s="7" t="s">
        <v>53</v>
      </c>
      <c r="E62" s="8">
        <v>1</v>
      </c>
      <c r="F62" s="8">
        <v>0</v>
      </c>
      <c r="G62" s="8">
        <v>0</v>
      </c>
      <c r="H62" s="8">
        <v>0</v>
      </c>
      <c r="I62" s="8">
        <v>0</v>
      </c>
      <c r="J62" s="8">
        <v>0</v>
      </c>
      <c r="K62" s="8">
        <v>0</v>
      </c>
      <c r="L62" s="8">
        <v>0</v>
      </c>
      <c r="M62" s="8">
        <v>0</v>
      </c>
      <c r="N62" s="8">
        <v>0</v>
      </c>
      <c r="O62" s="8">
        <v>0</v>
      </c>
      <c r="P62" s="8">
        <v>0</v>
      </c>
      <c r="Q62" s="8">
        <v>1</v>
      </c>
      <c r="R62" s="8">
        <v>0</v>
      </c>
      <c r="S62" s="8">
        <v>0</v>
      </c>
      <c r="T62" s="8">
        <v>0</v>
      </c>
      <c r="U62" s="8">
        <v>0</v>
      </c>
      <c r="V62" s="8">
        <v>0</v>
      </c>
    </row>
    <row r="63" spans="1:22" ht="48.75" customHeight="1">
      <c r="A63" s="1"/>
      <c r="B63" s="5"/>
      <c r="C63" s="7" t="s">
        <v>124</v>
      </c>
      <c r="D63" s="7" t="s">
        <v>176</v>
      </c>
      <c r="E63" s="8">
        <v>1</v>
      </c>
      <c r="F63" s="8">
        <v>20</v>
      </c>
      <c r="G63" s="8">
        <v>11</v>
      </c>
      <c r="H63" s="8">
        <v>0</v>
      </c>
      <c r="I63" s="8">
        <v>0</v>
      </c>
      <c r="J63" s="8">
        <v>0</v>
      </c>
      <c r="K63" s="8">
        <v>0</v>
      </c>
      <c r="L63" s="8">
        <v>0</v>
      </c>
      <c r="M63" s="8">
        <v>0</v>
      </c>
      <c r="N63" s="8">
        <v>0</v>
      </c>
      <c r="O63" s="8">
        <v>0</v>
      </c>
      <c r="P63" s="8">
        <v>0</v>
      </c>
      <c r="Q63" s="8">
        <v>32</v>
      </c>
      <c r="R63" s="8">
        <v>0</v>
      </c>
      <c r="S63" s="8">
        <v>0</v>
      </c>
      <c r="T63" s="8">
        <v>0</v>
      </c>
      <c r="U63" s="8">
        <v>0</v>
      </c>
      <c r="V63" s="8">
        <v>0</v>
      </c>
    </row>
    <row r="64" spans="1:22" ht="59.25" customHeight="1">
      <c r="A64" s="1"/>
      <c r="B64" s="5"/>
      <c r="C64" s="7" t="s">
        <v>126</v>
      </c>
      <c r="D64" s="7" t="s">
        <v>105</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row>
    <row r="65" spans="1:22" ht="27" customHeight="1">
      <c r="A65" s="1"/>
      <c r="B65" s="5"/>
      <c r="C65" s="7" t="s">
        <v>128</v>
      </c>
      <c r="D65" s="7" t="s">
        <v>33</v>
      </c>
      <c r="E65" s="8">
        <v>0</v>
      </c>
      <c r="F65" s="8">
        <v>0</v>
      </c>
      <c r="G65" s="8">
        <v>0</v>
      </c>
      <c r="H65" s="8">
        <v>0</v>
      </c>
      <c r="I65" s="8">
        <v>0</v>
      </c>
      <c r="J65" s="8">
        <v>0</v>
      </c>
      <c r="K65" s="8">
        <v>0</v>
      </c>
      <c r="L65" s="8">
        <v>0</v>
      </c>
      <c r="M65" s="8">
        <v>0</v>
      </c>
      <c r="N65" s="8">
        <v>0</v>
      </c>
      <c r="O65" s="8">
        <v>0</v>
      </c>
      <c r="P65" s="8">
        <v>0</v>
      </c>
      <c r="Q65" s="8">
        <v>0</v>
      </c>
      <c r="R65" s="8">
        <v>0</v>
      </c>
      <c r="S65" s="8">
        <v>0</v>
      </c>
      <c r="T65" s="8">
        <v>0</v>
      </c>
      <c r="U65" s="8">
        <v>0</v>
      </c>
      <c r="V65" s="8">
        <v>0</v>
      </c>
    </row>
    <row r="66" spans="1:22" ht="48.75" customHeight="1">
      <c r="A66" s="1"/>
      <c r="B66" s="5"/>
      <c r="C66" s="7" t="s">
        <v>130</v>
      </c>
      <c r="D66" s="7" t="s">
        <v>123</v>
      </c>
      <c r="E66" s="8">
        <v>0</v>
      </c>
      <c r="F66" s="8">
        <v>0</v>
      </c>
      <c r="G66" s="8">
        <v>34422</v>
      </c>
      <c r="H66" s="8">
        <v>0</v>
      </c>
      <c r="I66" s="8">
        <v>0</v>
      </c>
      <c r="J66" s="8">
        <v>0</v>
      </c>
      <c r="K66" s="8">
        <v>0</v>
      </c>
      <c r="L66" s="8">
        <v>0</v>
      </c>
      <c r="M66" s="8">
        <v>0</v>
      </c>
      <c r="N66" s="8">
        <v>0</v>
      </c>
      <c r="O66" s="8">
        <v>0</v>
      </c>
      <c r="P66" s="8">
        <v>0</v>
      </c>
      <c r="Q66" s="8">
        <v>34422</v>
      </c>
      <c r="R66" s="8">
        <v>0</v>
      </c>
      <c r="S66" s="8">
        <v>0</v>
      </c>
      <c r="T66" s="8">
        <v>0</v>
      </c>
      <c r="U66" s="8">
        <v>0</v>
      </c>
      <c r="V66" s="8">
        <v>0</v>
      </c>
    </row>
    <row r="67" spans="1:22" ht="37.5" customHeight="1">
      <c r="A67" s="1"/>
      <c r="B67" s="5"/>
      <c r="C67" s="7" t="s">
        <v>132</v>
      </c>
      <c r="D67" s="7" t="s">
        <v>139</v>
      </c>
      <c r="E67" s="8">
        <v>0</v>
      </c>
      <c r="F67" s="8">
        <v>0</v>
      </c>
      <c r="G67" s="8">
        <v>0</v>
      </c>
      <c r="H67" s="8">
        <v>0</v>
      </c>
      <c r="I67" s="8">
        <v>0</v>
      </c>
      <c r="J67" s="8">
        <v>0</v>
      </c>
      <c r="K67" s="8">
        <v>0</v>
      </c>
      <c r="L67" s="8">
        <v>0</v>
      </c>
      <c r="M67" s="8">
        <v>0</v>
      </c>
      <c r="N67" s="8">
        <v>0</v>
      </c>
      <c r="O67" s="8">
        <v>0</v>
      </c>
      <c r="P67" s="8">
        <v>0</v>
      </c>
      <c r="Q67" s="8">
        <v>0</v>
      </c>
      <c r="R67" s="8">
        <v>0</v>
      </c>
      <c r="S67" s="8">
        <v>0</v>
      </c>
      <c r="T67" s="8">
        <v>0</v>
      </c>
      <c r="U67" s="8">
        <v>0</v>
      </c>
      <c r="V67" s="8">
        <v>0</v>
      </c>
    </row>
    <row r="68" spans="1:22" ht="27" customHeight="1">
      <c r="A68" s="1"/>
      <c r="B68" s="5"/>
      <c r="C68" s="7" t="s">
        <v>134</v>
      </c>
      <c r="D68" s="7" t="s">
        <v>25</v>
      </c>
      <c r="E68" s="8">
        <v>0</v>
      </c>
      <c r="F68" s="8">
        <v>1</v>
      </c>
      <c r="G68" s="8">
        <v>0</v>
      </c>
      <c r="H68" s="8">
        <v>0</v>
      </c>
      <c r="I68" s="8">
        <v>0</v>
      </c>
      <c r="J68" s="8">
        <v>0</v>
      </c>
      <c r="K68" s="8">
        <v>0</v>
      </c>
      <c r="L68" s="8">
        <v>0</v>
      </c>
      <c r="M68" s="8">
        <v>0</v>
      </c>
      <c r="N68" s="8">
        <v>0</v>
      </c>
      <c r="O68" s="8">
        <v>1</v>
      </c>
      <c r="P68" s="8">
        <v>0</v>
      </c>
      <c r="Q68" s="8">
        <v>1</v>
      </c>
      <c r="R68" s="8">
        <v>1</v>
      </c>
      <c r="S68" s="8">
        <v>0</v>
      </c>
      <c r="T68" s="8">
        <v>0</v>
      </c>
      <c r="U68" s="8">
        <v>0</v>
      </c>
      <c r="V68" s="8">
        <v>0</v>
      </c>
    </row>
    <row r="69" spans="1:22" ht="27" customHeight="1">
      <c r="A69" s="1"/>
      <c r="B69" s="5"/>
      <c r="C69" s="7" t="s">
        <v>136</v>
      </c>
      <c r="D69" s="7" t="s">
        <v>61</v>
      </c>
      <c r="E69" s="8">
        <v>306</v>
      </c>
      <c r="F69" s="8">
        <v>0</v>
      </c>
      <c r="G69" s="8">
        <v>0</v>
      </c>
      <c r="H69" s="8">
        <v>0</v>
      </c>
      <c r="I69" s="8">
        <v>0</v>
      </c>
      <c r="J69" s="8">
        <v>0</v>
      </c>
      <c r="K69" s="8">
        <v>0</v>
      </c>
      <c r="L69" s="8">
        <v>0</v>
      </c>
      <c r="M69" s="8">
        <v>0</v>
      </c>
      <c r="N69" s="8">
        <v>0</v>
      </c>
      <c r="O69" s="8">
        <v>0</v>
      </c>
      <c r="P69" s="8">
        <v>0</v>
      </c>
      <c r="Q69" s="8">
        <v>306</v>
      </c>
      <c r="R69" s="8">
        <v>0</v>
      </c>
      <c r="S69" s="8">
        <v>0</v>
      </c>
      <c r="T69" s="8">
        <v>0</v>
      </c>
      <c r="U69" s="8">
        <v>0</v>
      </c>
      <c r="V69" s="8">
        <v>0</v>
      </c>
    </row>
    <row r="70" spans="1:22" ht="27" customHeight="1">
      <c r="A70" s="1"/>
      <c r="B70" s="5"/>
      <c r="C70" s="7" t="s">
        <v>138</v>
      </c>
      <c r="D70" s="7" t="s">
        <v>177</v>
      </c>
      <c r="E70" s="8">
        <v>2</v>
      </c>
      <c r="F70" s="8">
        <v>19</v>
      </c>
      <c r="G70" s="8">
        <v>0</v>
      </c>
      <c r="H70" s="8">
        <v>0</v>
      </c>
      <c r="I70" s="8">
        <v>0</v>
      </c>
      <c r="J70" s="8">
        <v>0</v>
      </c>
      <c r="K70" s="8">
        <v>19</v>
      </c>
      <c r="L70" s="8">
        <v>0</v>
      </c>
      <c r="M70" s="8">
        <v>0</v>
      </c>
      <c r="N70" s="8">
        <v>0</v>
      </c>
      <c r="O70" s="8">
        <v>0</v>
      </c>
      <c r="P70" s="8">
        <v>0</v>
      </c>
      <c r="Q70" s="8">
        <v>21</v>
      </c>
      <c r="R70" s="8">
        <v>19</v>
      </c>
      <c r="S70" s="8">
        <v>0</v>
      </c>
      <c r="T70" s="8">
        <v>0</v>
      </c>
      <c r="U70" s="8">
        <v>0</v>
      </c>
      <c r="V70" s="8">
        <v>0</v>
      </c>
    </row>
    <row r="71" spans="1:22" ht="48.75" customHeight="1">
      <c r="A71" s="1"/>
      <c r="B71" s="5"/>
      <c r="C71" s="7" t="s">
        <v>140</v>
      </c>
      <c r="D71" s="7" t="s">
        <v>141</v>
      </c>
      <c r="E71" s="8">
        <v>0</v>
      </c>
      <c r="F71" s="8">
        <v>0</v>
      </c>
      <c r="G71" s="8">
        <v>0</v>
      </c>
      <c r="H71" s="8">
        <v>0</v>
      </c>
      <c r="I71" s="8">
        <v>0</v>
      </c>
      <c r="J71" s="8">
        <v>0</v>
      </c>
      <c r="K71" s="8">
        <v>0</v>
      </c>
      <c r="L71" s="8">
        <v>0</v>
      </c>
      <c r="M71" s="8">
        <v>0</v>
      </c>
      <c r="N71" s="8">
        <v>0</v>
      </c>
      <c r="O71" s="8">
        <v>3</v>
      </c>
      <c r="P71" s="8">
        <v>0</v>
      </c>
      <c r="Q71" s="8">
        <v>0</v>
      </c>
      <c r="R71" s="8">
        <v>3</v>
      </c>
      <c r="S71" s="8">
        <v>0</v>
      </c>
      <c r="T71" s="8">
        <v>0</v>
      </c>
      <c r="U71" s="8">
        <v>0</v>
      </c>
      <c r="V71" s="8">
        <v>0</v>
      </c>
    </row>
    <row r="72" spans="1:22" ht="81" customHeight="1">
      <c r="A72" s="1"/>
      <c r="B72" s="5"/>
      <c r="C72" s="7" t="s">
        <v>142</v>
      </c>
      <c r="D72" s="7" t="s">
        <v>143</v>
      </c>
      <c r="E72" s="8">
        <v>1</v>
      </c>
      <c r="F72" s="8">
        <v>5</v>
      </c>
      <c r="G72" s="8">
        <v>0</v>
      </c>
      <c r="H72" s="8">
        <v>0</v>
      </c>
      <c r="I72" s="8">
        <v>0</v>
      </c>
      <c r="J72" s="8">
        <v>0</v>
      </c>
      <c r="K72" s="8">
        <v>0</v>
      </c>
      <c r="L72" s="8">
        <v>0</v>
      </c>
      <c r="M72" s="8">
        <v>0</v>
      </c>
      <c r="N72" s="8">
        <v>0</v>
      </c>
      <c r="O72" s="8">
        <v>0</v>
      </c>
      <c r="P72" s="8">
        <v>0</v>
      </c>
      <c r="Q72" s="8">
        <v>6</v>
      </c>
      <c r="R72" s="8">
        <v>0</v>
      </c>
      <c r="S72" s="8">
        <v>0</v>
      </c>
      <c r="T72" s="8">
        <v>0</v>
      </c>
      <c r="U72" s="8">
        <v>0</v>
      </c>
      <c r="V72" s="8">
        <v>0</v>
      </c>
    </row>
    <row r="73" spans="1:22" ht="59.25" customHeight="1">
      <c r="A73" s="1"/>
      <c r="B73" s="5"/>
      <c r="C73" s="7" t="s">
        <v>144</v>
      </c>
      <c r="D73" s="7" t="s">
        <v>145</v>
      </c>
      <c r="E73" s="8">
        <v>1</v>
      </c>
      <c r="F73" s="8">
        <v>0</v>
      </c>
      <c r="G73" s="8">
        <v>0</v>
      </c>
      <c r="H73" s="8">
        <v>0</v>
      </c>
      <c r="I73" s="8">
        <v>0</v>
      </c>
      <c r="J73" s="8">
        <v>0</v>
      </c>
      <c r="K73" s="8">
        <v>0</v>
      </c>
      <c r="L73" s="8">
        <v>0</v>
      </c>
      <c r="M73" s="8">
        <v>0</v>
      </c>
      <c r="N73" s="8">
        <v>0</v>
      </c>
      <c r="O73" s="8">
        <v>0</v>
      </c>
      <c r="P73" s="8">
        <v>0</v>
      </c>
      <c r="Q73" s="8">
        <v>1</v>
      </c>
      <c r="R73" s="8">
        <v>0</v>
      </c>
      <c r="S73" s="8">
        <v>0</v>
      </c>
      <c r="T73" s="8">
        <v>0</v>
      </c>
      <c r="U73" s="8">
        <v>0</v>
      </c>
      <c r="V73" s="8">
        <v>0</v>
      </c>
    </row>
    <row r="74" spans="1:22" ht="27" customHeight="1">
      <c r="A74" s="1"/>
      <c r="B74" s="5"/>
      <c r="C74" s="7" t="s">
        <v>146</v>
      </c>
      <c r="D74" s="7" t="s">
        <v>178</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row>
    <row r="75" spans="1:22" ht="59.25" customHeight="1">
      <c r="A75" s="1"/>
      <c r="B75" s="5"/>
      <c r="C75" s="7" t="s">
        <v>148</v>
      </c>
      <c r="D75" s="7" t="s">
        <v>179</v>
      </c>
      <c r="E75" s="8">
        <v>2</v>
      </c>
      <c r="F75" s="8">
        <v>0</v>
      </c>
      <c r="G75" s="8">
        <v>0</v>
      </c>
      <c r="H75" s="8">
        <v>0</v>
      </c>
      <c r="I75" s="8">
        <v>0</v>
      </c>
      <c r="J75" s="8">
        <v>0</v>
      </c>
      <c r="K75" s="8">
        <v>19</v>
      </c>
      <c r="L75" s="8">
        <v>0</v>
      </c>
      <c r="M75" s="8">
        <v>0</v>
      </c>
      <c r="N75" s="8">
        <v>0</v>
      </c>
      <c r="O75" s="8">
        <v>0</v>
      </c>
      <c r="P75" s="8">
        <v>0</v>
      </c>
      <c r="Q75" s="8">
        <v>2</v>
      </c>
      <c r="R75" s="8">
        <v>19</v>
      </c>
      <c r="S75" s="8">
        <v>0</v>
      </c>
      <c r="T75" s="8">
        <v>0</v>
      </c>
      <c r="U75" s="8">
        <v>0</v>
      </c>
      <c r="V75" s="8">
        <v>0</v>
      </c>
    </row>
    <row r="76" spans="1:22" ht="37.5" customHeight="1">
      <c r="A76" s="1"/>
      <c r="B76" s="5"/>
      <c r="C76" s="7" t="s">
        <v>150</v>
      </c>
      <c r="D76" s="7" t="s">
        <v>153</v>
      </c>
      <c r="E76" s="8">
        <v>7619</v>
      </c>
      <c r="F76" s="8">
        <v>0</v>
      </c>
      <c r="G76" s="8">
        <v>0</v>
      </c>
      <c r="H76" s="8">
        <v>69</v>
      </c>
      <c r="I76" s="8">
        <v>71</v>
      </c>
      <c r="J76" s="8">
        <v>0</v>
      </c>
      <c r="K76" s="8">
        <v>9</v>
      </c>
      <c r="L76" s="8">
        <v>0</v>
      </c>
      <c r="M76" s="8">
        <v>0</v>
      </c>
      <c r="N76" s="8">
        <v>0</v>
      </c>
      <c r="O76" s="8">
        <v>0</v>
      </c>
      <c r="P76" s="8">
        <v>0</v>
      </c>
      <c r="Q76" s="8">
        <v>7759</v>
      </c>
      <c r="R76" s="8">
        <v>9</v>
      </c>
      <c r="S76" s="8">
        <v>0</v>
      </c>
      <c r="T76" s="8">
        <v>0</v>
      </c>
      <c r="U76" s="8">
        <v>0</v>
      </c>
      <c r="V76" s="8">
        <v>0</v>
      </c>
    </row>
    <row r="77" spans="1:22" ht="70.5" customHeight="1">
      <c r="A77" s="1"/>
      <c r="B77" s="5"/>
      <c r="C77" s="7" t="s">
        <v>152</v>
      </c>
      <c r="D77" s="7" t="s">
        <v>151</v>
      </c>
      <c r="E77" s="8">
        <v>201</v>
      </c>
      <c r="F77" s="8">
        <v>0</v>
      </c>
      <c r="G77" s="8">
        <v>0</v>
      </c>
      <c r="H77" s="8">
        <v>0</v>
      </c>
      <c r="I77" s="8">
        <v>14</v>
      </c>
      <c r="J77" s="8">
        <v>0</v>
      </c>
      <c r="K77" s="8">
        <v>0</v>
      </c>
      <c r="L77" s="8">
        <v>0</v>
      </c>
      <c r="M77" s="8">
        <v>0</v>
      </c>
      <c r="N77" s="8">
        <v>0</v>
      </c>
      <c r="O77" s="8">
        <v>0</v>
      </c>
      <c r="P77" s="8">
        <v>0</v>
      </c>
      <c r="Q77" s="8">
        <v>215</v>
      </c>
      <c r="R77" s="8">
        <v>0</v>
      </c>
      <c r="S77" s="8">
        <v>0</v>
      </c>
      <c r="T77" s="8">
        <v>0</v>
      </c>
      <c r="U77" s="8">
        <v>0</v>
      </c>
      <c r="V77" s="8">
        <v>0</v>
      </c>
    </row>
    <row r="78" spans="1:22" ht="59.25" customHeight="1">
      <c r="A78" s="1"/>
      <c r="B78" s="5"/>
      <c r="C78" s="7" t="s">
        <v>180</v>
      </c>
      <c r="D78" s="7" t="s">
        <v>181</v>
      </c>
      <c r="E78" s="8">
        <v>71</v>
      </c>
      <c r="F78" s="8">
        <v>0</v>
      </c>
      <c r="G78" s="8">
        <v>0</v>
      </c>
      <c r="H78" s="8">
        <v>0</v>
      </c>
      <c r="I78" s="8">
        <v>0</v>
      </c>
      <c r="J78" s="8">
        <v>0</v>
      </c>
      <c r="K78" s="8">
        <v>2</v>
      </c>
      <c r="L78" s="8">
        <v>0</v>
      </c>
      <c r="M78" s="8">
        <v>0</v>
      </c>
      <c r="N78" s="8">
        <v>0</v>
      </c>
      <c r="O78" s="8">
        <v>0</v>
      </c>
      <c r="P78" s="8">
        <v>0</v>
      </c>
      <c r="Q78" s="8">
        <v>71</v>
      </c>
      <c r="R78" s="8">
        <v>2</v>
      </c>
      <c r="S78" s="8">
        <v>0</v>
      </c>
      <c r="T78" s="8">
        <v>0</v>
      </c>
      <c r="U78" s="8">
        <v>0</v>
      </c>
      <c r="V78" s="8">
        <v>0</v>
      </c>
    </row>
  </sheetData>
  <sheetProtection/>
  <mergeCells count="22">
    <mergeCell ref="S9:T9"/>
    <mergeCell ref="U9:V9"/>
    <mergeCell ref="E10:J10"/>
    <mergeCell ref="K10:P10"/>
    <mergeCell ref="Q10:Q11"/>
    <mergeCell ref="R10:R11"/>
    <mergeCell ref="S10:S11"/>
    <mergeCell ref="T10:T11"/>
    <mergeCell ref="U10:U11"/>
    <mergeCell ref="V10:V11"/>
    <mergeCell ref="C7:E7"/>
    <mergeCell ref="C9:C11"/>
    <mergeCell ref="D9:D11"/>
    <mergeCell ref="E9:J9"/>
    <mergeCell ref="K9:P9"/>
    <mergeCell ref="Q9:R9"/>
    <mergeCell ref="C1:K1"/>
    <mergeCell ref="C2:F2"/>
    <mergeCell ref="C3:H3"/>
    <mergeCell ref="C4:I4"/>
    <mergeCell ref="C5:E5"/>
    <mergeCell ref="C6:E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2022-03-03T05:54:23Z</dcterms:modified>
  <cp:category/>
  <cp:version/>
  <cp:contentType/>
  <cp:contentStatus/>
</cp:coreProperties>
</file>