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10" tabRatio="597" activeTab="0"/>
  </bookViews>
  <sheets>
    <sheet name="прил7отч 9 мес. 2018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<sst xmlns="http://schemas.openxmlformats.org/spreadsheetml/2006/main" count="29" uniqueCount="29">
  <si>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Кредиты кредитных организаций в валюте Росийской Федерации</t>
  </si>
  <si>
    <t>Номер строки</t>
  </si>
  <si>
    <t>919 01 02 00 00 00 0000 000</t>
  </si>
  <si>
    <t>919 01 02 00 00 04 0000 710</t>
  </si>
  <si>
    <t>919 01 02 00 00 04 0000 810</t>
  </si>
  <si>
    <t>919 01 03 00 00 00 0000 000</t>
  </si>
  <si>
    <t>919 01 05 00 00 00 0000 000</t>
  </si>
  <si>
    <t>919 01 05 02 01 04 0000 510</t>
  </si>
  <si>
    <t>919 01 05 02 01 04 0000 610</t>
  </si>
  <si>
    <t>в рублях</t>
  </si>
  <si>
    <t>уточненные назначения</t>
  </si>
  <si>
    <t>исполнение</t>
  </si>
  <si>
    <t>% исполнения</t>
  </si>
  <si>
    <t>919 01 03 01 00 04 0000 710</t>
  </si>
  <si>
    <t>919 01 03 01 00 04 0000 810</t>
  </si>
  <si>
    <t>Увеличение прочих остатков денежных средств бюджетов городских округов</t>
  </si>
  <si>
    <t>Получение кредитов от  кредитных организаций бюджетами городских округов в валюте Российской Федерации</t>
  </si>
  <si>
    <t xml:space="preserve">Погашение бюджетами городских округов кредитов от  кредитных организаций в валюте Российской Федерации </t>
  </si>
  <si>
    <t xml:space="preserve">Бюджетные кредиты  от других бюджетов бюджетной системы Российской Федерации </t>
  </si>
  <si>
    <t>Получение  кредитов  от других бюджетов бюджетной системы Российской Федерации бюджетами городских округов в валюте  Российской Федерации</t>
  </si>
  <si>
    <t>Погашение бюджетами городских округов  кредитов 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</si>
  <si>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</si>
  <si>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Уменьшение прочих остатков денежных средств бюджетов городских  округов</t>
  </si>
  <si>
    <t xml:space="preserve">Наименование источника внутреннего финансирования дефицита  бюджета </t>
  </si>
  <si>
    <t xml:space="preserve">Код классификации источников внутреннего финансирования дефицита бюджета </t>
  </si>
  <si>
    <t>Итого источников внутреннего финансирования дефицита бюджета</t>
  </si>
  <si>
    <t>Свод источников внутреннего финансирования дефицита  бюджета городского округа Нижняя Салда за 9 месяцев  2018 года</t>
  </si>
  <si>
    <t>приложение №7</t>
  </si>
  <si>
    <t xml:space="preserve">к постановлению администрации городского округа Нижняя Салда от          29.10.2018   №  788   «Об утверждении отчета об исполнении бюджета 
городского округа Нижняя Салда за 9 месяцев 2018 года»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</si>
</sst>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0.E+00"/>
    <numFmt numFmtId="182" formatCode="0.0"/>
    <numFmt numFmtId="183" formatCode="0.000"/>
    <numFmt numFmtId="184" formatCode="0.0000"/>
    <numFmt numFmtId="185" formatCode="#,##0.00&quot;р.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Times New Roman Cyr"/>
      <family val="1"/>
    </font>
    <font>
      <i/>
      <sz val="10"/>
      <name val="Arial"/>
      <family val="2"/>
    </font>
    <font>
      <b/>
      <sz val="14"/>
      <name val="Times New Roman Cyr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Fill="1" applyAlignment="1">
      <alignment wrapText="1"/>
    </xf>
    <xf numFmtId="0" fontId="4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" fontId="8" fillId="0" borderId="10" xfId="0" applyNumberFormat="1" applyFont="1" applyBorder="1" applyAlignment="1">
      <alignment horizontal="center"/>
    </xf>
    <xf numFmtId="0" fontId="10" fillId="0" borderId="0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4" fontId="4" fillId="0" borderId="0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zoomScalePageLayoutView="0" workbookViewId="0" topLeftCell="A1">
      <selection activeCell="D2" sqref="D2:F2"/>
    </sheetView>
  </sheetViews>
  <sheetFormatPr defaultColWidth="9.140625" defaultRowHeight="12.75"/>
  <cols>
    <col min="1" max="1" width="4.8515625" style="1" customWidth="1"/>
    <col min="2" max="2" width="42.00390625" style="1" customWidth="1"/>
    <col min="3" max="3" width="28.140625" style="1" customWidth="1"/>
    <col min="4" max="4" width="15.00390625" style="1" customWidth="1"/>
    <col min="5" max="5" width="16.00390625" style="1" customWidth="1"/>
    <col min="6" max="6" width="8.57421875" style="1" customWidth="1"/>
    <col min="7" max="8" width="9.140625" style="1" customWidth="1"/>
    <col min="9" max="9" width="20.00390625" style="1" customWidth="1"/>
    <col min="10" max="16384" width="9.140625" style="1" customWidth="1"/>
  </cols>
  <sheetData>
    <row r="1" spans="4:7" ht="18.75">
      <c r="D1" s="27" t="s">
        <v>27</v>
      </c>
      <c r="E1" s="2"/>
      <c r="F1" s="3"/>
      <c r="G1" s="4"/>
    </row>
    <row r="2" spans="4:7" ht="91.5" customHeight="1">
      <c r="D2" s="29" t="s">
        <v>28</v>
      </c>
      <c r="E2" s="29"/>
      <c r="F2" s="29"/>
      <c r="G2" s="6"/>
    </row>
    <row r="3" spans="4:7" ht="21" customHeight="1">
      <c r="D3" s="26"/>
      <c r="E3" s="26"/>
      <c r="F3" s="26"/>
      <c r="G3" s="6"/>
    </row>
    <row r="4" spans="2:7" ht="51" customHeight="1">
      <c r="B4" s="35" t="s">
        <v>26</v>
      </c>
      <c r="C4" s="35"/>
      <c r="D4" s="35"/>
      <c r="E4" s="35"/>
      <c r="F4" s="5"/>
      <c r="G4" s="6"/>
    </row>
    <row r="5" ht="19.5" customHeight="1">
      <c r="F5" s="7" t="s">
        <v>9</v>
      </c>
    </row>
    <row r="6" spans="1:6" ht="12.75">
      <c r="A6" s="30" t="s">
        <v>1</v>
      </c>
      <c r="B6" s="32" t="s">
        <v>23</v>
      </c>
      <c r="C6" s="32" t="s">
        <v>24</v>
      </c>
      <c r="D6" s="32" t="s">
        <v>10</v>
      </c>
      <c r="E6" s="34" t="s">
        <v>11</v>
      </c>
      <c r="F6" s="34" t="s">
        <v>12</v>
      </c>
    </row>
    <row r="7" spans="1:6" ht="50.25" customHeight="1">
      <c r="A7" s="31"/>
      <c r="B7" s="33"/>
      <c r="C7" s="33"/>
      <c r="D7" s="33"/>
      <c r="E7" s="34"/>
      <c r="F7" s="34"/>
    </row>
    <row r="8" spans="1:6" ht="15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40.5" customHeight="1">
      <c r="A9" s="10">
        <v>1</v>
      </c>
      <c r="B9" s="11" t="s">
        <v>0</v>
      </c>
      <c r="C9" s="12" t="s">
        <v>2</v>
      </c>
      <c r="D9" s="13">
        <f>D10+D11</f>
        <v>11894000</v>
      </c>
      <c r="E9" s="13">
        <f>E10+E11</f>
        <v>0</v>
      </c>
      <c r="F9" s="14">
        <f>E9/D9*100</f>
        <v>0</v>
      </c>
    </row>
    <row r="10" spans="1:6" ht="56.25" customHeight="1">
      <c r="A10" s="10">
        <v>2</v>
      </c>
      <c r="B10" s="15" t="s">
        <v>16</v>
      </c>
      <c r="C10" s="16" t="s">
        <v>3</v>
      </c>
      <c r="D10" s="17">
        <v>13394000</v>
      </c>
      <c r="E10" s="25">
        <v>0</v>
      </c>
      <c r="F10" s="19">
        <f aca="true" t="shared" si="0" ref="F10:F18">E10/D10*100</f>
        <v>0</v>
      </c>
    </row>
    <row r="11" spans="1:9" ht="51" customHeight="1">
      <c r="A11" s="10">
        <v>3</v>
      </c>
      <c r="B11" s="15" t="s">
        <v>17</v>
      </c>
      <c r="C11" s="16" t="s">
        <v>4</v>
      </c>
      <c r="D11" s="17">
        <f>-1500000</f>
        <v>-1500000</v>
      </c>
      <c r="E11" s="25">
        <v>0</v>
      </c>
      <c r="F11" s="19">
        <f t="shared" si="0"/>
        <v>0</v>
      </c>
      <c r="I11" s="9"/>
    </row>
    <row r="12" spans="1:6" ht="53.25" customHeight="1">
      <c r="A12" s="10">
        <v>4</v>
      </c>
      <c r="B12" s="11" t="s">
        <v>18</v>
      </c>
      <c r="C12" s="12" t="s">
        <v>5</v>
      </c>
      <c r="D12" s="13">
        <f>SUM(D13:D14)</f>
        <v>-894000</v>
      </c>
      <c r="E12" s="13">
        <f>SUM(E13:E14)</f>
        <v>-1450000</v>
      </c>
      <c r="F12" s="14">
        <f t="shared" si="0"/>
        <v>162.1923937360179</v>
      </c>
    </row>
    <row r="13" spans="1:6" ht="83.25" customHeight="1">
      <c r="A13" s="10">
        <v>5</v>
      </c>
      <c r="B13" s="15" t="s">
        <v>19</v>
      </c>
      <c r="C13" s="16" t="s">
        <v>13</v>
      </c>
      <c r="D13" s="17">
        <v>9500000</v>
      </c>
      <c r="E13" s="25">
        <v>0</v>
      </c>
      <c r="F13" s="19">
        <f t="shared" si="0"/>
        <v>0</v>
      </c>
    </row>
    <row r="14" spans="1:6" ht="78" customHeight="1">
      <c r="A14" s="10">
        <v>6</v>
      </c>
      <c r="B14" s="15" t="s">
        <v>20</v>
      </c>
      <c r="C14" s="16" t="s">
        <v>14</v>
      </c>
      <c r="D14" s="17">
        <f>-10394000</f>
        <v>-10394000</v>
      </c>
      <c r="E14" s="25">
        <f>-1450000</f>
        <v>-1450000</v>
      </c>
      <c r="F14" s="19">
        <f t="shared" si="0"/>
        <v>13.95035597460073</v>
      </c>
    </row>
    <row r="15" spans="1:9" ht="39.75" customHeight="1">
      <c r="A15" s="10">
        <v>7</v>
      </c>
      <c r="B15" s="11" t="s">
        <v>21</v>
      </c>
      <c r="C15" s="12" t="s">
        <v>6</v>
      </c>
      <c r="D15" s="13">
        <f>-D16+D17</f>
        <v>47775216.5</v>
      </c>
      <c r="E15" s="13">
        <f>-E16+E17</f>
        <v>-14608298.23000002</v>
      </c>
      <c r="F15" s="14">
        <f t="shared" si="0"/>
        <v>-30.577147107224555</v>
      </c>
      <c r="I15" s="28"/>
    </row>
    <row r="16" spans="1:9" ht="41.25" customHeight="1">
      <c r="A16" s="20">
        <v>8</v>
      </c>
      <c r="B16" s="15" t="s">
        <v>15</v>
      </c>
      <c r="C16" s="16" t="s">
        <v>7</v>
      </c>
      <c r="D16" s="17">
        <v>610487920</v>
      </c>
      <c r="E16" s="18">
        <v>424623874.94</v>
      </c>
      <c r="F16" s="19">
        <f t="shared" si="0"/>
        <v>69.55483655434165</v>
      </c>
      <c r="I16" s="9"/>
    </row>
    <row r="17" spans="1:9" ht="40.5" customHeight="1">
      <c r="A17" s="20">
        <v>9</v>
      </c>
      <c r="B17" s="15" t="s">
        <v>22</v>
      </c>
      <c r="C17" s="16" t="s">
        <v>8</v>
      </c>
      <c r="D17" s="17">
        <v>658263136.5</v>
      </c>
      <c r="E17" s="18">
        <v>410015576.71</v>
      </c>
      <c r="F17" s="19">
        <f t="shared" si="0"/>
        <v>62.287488691841695</v>
      </c>
      <c r="I17" s="9"/>
    </row>
    <row r="18" spans="1:6" ht="38.25" customHeight="1">
      <c r="A18" s="21">
        <v>10</v>
      </c>
      <c r="B18" s="11" t="s">
        <v>25</v>
      </c>
      <c r="C18" s="22"/>
      <c r="D18" s="23">
        <f>D9+D12+D15</f>
        <v>58775216.5</v>
      </c>
      <c r="E18" s="23">
        <f>E9+E12+E15</f>
        <v>-16058298.23000002</v>
      </c>
      <c r="F18" s="14">
        <f t="shared" si="0"/>
        <v>-27.321546710083183</v>
      </c>
    </row>
    <row r="19" spans="1:6" ht="15">
      <c r="A19" s="24"/>
      <c r="B19" s="24"/>
      <c r="C19" s="24"/>
      <c r="D19" s="24"/>
      <c r="E19" s="24"/>
      <c r="F19" s="24"/>
    </row>
  </sheetData>
  <sheetProtection/>
  <mergeCells count="8">
    <mergeCell ref="D2:F2"/>
    <mergeCell ref="A6:A7"/>
    <mergeCell ref="B6:B7"/>
    <mergeCell ref="C6:C7"/>
    <mergeCell ref="D6:D7"/>
    <mergeCell ref="E6:E7"/>
    <mergeCell ref="F6:F7"/>
    <mergeCell ref="B4:E4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</cp:lastModifiedBy>
  <cp:lastPrinted>2018-07-23T11:02:32Z</cp:lastPrinted>
  <dcterms:created xsi:type="dcterms:W3CDTF">1996-10-08T23:32:33Z</dcterms:created>
  <dcterms:modified xsi:type="dcterms:W3CDTF">2018-10-29T09:07:05Z</dcterms:modified>
  <cp:category/>
  <cp:version/>
  <cp:contentType/>
  <cp:contentStatus/>
</cp:coreProperties>
</file>