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8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<sst xmlns="http://schemas.openxmlformats.org/spreadsheetml/2006/main" count="141" uniqueCount="89">
  <si>
    <t>ПЛАН-ГРАФИК</t>
  </si>
  <si>
    <t>№ пп</t>
  </si>
  <si>
    <t>КБК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</si>
  <si>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</si>
  <si>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</si>
  <si>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</si>
  <si>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r>
      <t xml:space="preserve">Информация о проведении обязательного общественного обсуждения закупки </t>
    </r>
    <r>
      <rPr>
        <b/>
        <sz val="9"/>
        <rFont val="Times New Roman"/>
        <family val="1"/>
      </rPr>
      <t>(да/нет)</t>
    </r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</si>
  <si>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</si>
  <si>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</si>
  <si>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</si>
  <si>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</si>
  <si>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</si>
  <si>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</si>
  <si>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</si>
  <si>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</si>
  <si>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Код</t>
  </si>
  <si>
    <t>Наименование</t>
  </si>
  <si>
    <t>нет</t>
  </si>
  <si>
    <t>Всего для осуществления закупок,</t>
  </si>
  <si>
    <t>-</t>
  </si>
  <si>
    <t>в том числе по коду бюджетной классификации ___ /</t>
  </si>
  <si>
    <r>
      <t xml:space="preserve"> </t>
    </r>
    <r>
      <rPr>
        <b/>
        <sz val="9"/>
        <rFont val="Times New Roman"/>
        <family val="1"/>
      </rPr>
      <t>2021 год</t>
    </r>
  </si>
  <si>
    <r>
      <t xml:space="preserve">на первый год  </t>
    </r>
    <r>
      <rPr>
        <b/>
        <sz val="9"/>
        <rFont val="Times New Roman"/>
        <family val="1"/>
      </rPr>
      <t>2022 год</t>
    </r>
  </si>
  <si>
    <r>
      <t xml:space="preserve">на второй год  </t>
    </r>
    <r>
      <rPr>
        <b/>
        <sz val="9"/>
        <rFont val="Times New Roman"/>
        <family val="1"/>
      </rPr>
      <t>2023 год</t>
    </r>
  </si>
  <si>
    <t>закупок товаров, работ, услуг на 2021 финансовый год и на плановый период 2022 и 2023 годов</t>
  </si>
  <si>
    <t>Информация о закупках товаров, работ, услуг на 2021 финансовый год и на плановый период 2022 и 2023 годов</t>
  </si>
  <si>
    <t>Особая закупка</t>
  </si>
  <si>
    <t>МКУ "СМЗ"</t>
  </si>
  <si>
    <t>901 0310 8000027000 244</t>
  </si>
  <si>
    <t>901 0409 0411624000 243</t>
  </si>
  <si>
    <t>Строительный и авторский контроль  за капитальным ремонтом автомильной дороги по К.Маркса</t>
  </si>
  <si>
    <t>901 0412 0520523000 244</t>
  </si>
  <si>
    <t xml:space="preserve">Проведение кадастровых работ </t>
  </si>
  <si>
    <t xml:space="preserve">2. Добавить </t>
  </si>
  <si>
    <t>901 0113 0510327000 244</t>
  </si>
  <si>
    <t>Погашение кредиторской задолженности прошлых лет</t>
  </si>
  <si>
    <t>3. уменьшить сумму  на</t>
  </si>
  <si>
    <t>4.отменить строку</t>
  </si>
  <si>
    <t>901 0409 0411324000 244</t>
  </si>
  <si>
    <t>Проведение лабораторного контроля строительных материалов</t>
  </si>
  <si>
    <t>5. добавить сумму</t>
  </si>
  <si>
    <t>1. Уменьшить сумму на</t>
  </si>
  <si>
    <t xml:space="preserve">901 1006 8000049200 244 </t>
  </si>
  <si>
    <t>Приобретение ПО</t>
  </si>
  <si>
    <t>901 0503 0330423000 244</t>
  </si>
  <si>
    <t>Мероприятия по содержанию кладбища</t>
  </si>
  <si>
    <t>901 0502 0370223000 414</t>
  </si>
  <si>
    <t>7. уменьшить сумму на</t>
  </si>
  <si>
    <t>Приобретение оборудов.при переводе на иной источник теплоснабж.</t>
  </si>
  <si>
    <t>8. добавить строку</t>
  </si>
  <si>
    <t>901 0502 0370223000 244</t>
  </si>
  <si>
    <t>901 0605 1310722000 244</t>
  </si>
  <si>
    <t>Организация и проведение массовых экологических мероприятий</t>
  </si>
  <si>
    <t>12. Увеличить сумму на</t>
  </si>
  <si>
    <t>Мероприятия по ЧС</t>
  </si>
  <si>
    <t>6. Добавить строку</t>
  </si>
  <si>
    <t>10. добавить сумму</t>
  </si>
  <si>
    <t xml:space="preserve">901 0503 0330123000 244 </t>
  </si>
  <si>
    <t>Мероприятия по содержанию уличного освещения</t>
  </si>
  <si>
    <t>Электрическая энергия: уличное освещение ГО Н.Салда и сел, администрации ГО Н.Салда</t>
  </si>
  <si>
    <t>35.11.10.110</t>
  </si>
  <si>
    <t>Электроэнергия, произведенная электростанц.общего назначения</t>
  </si>
  <si>
    <t xml:space="preserve">901 0104 8000021100 247 901 0503 0330123000 247 </t>
  </si>
  <si>
    <t>125 308,31          568 390,38</t>
  </si>
  <si>
    <t>Закупка у единственного поставщика</t>
  </si>
  <si>
    <t>13. Увеличить сумму на</t>
  </si>
  <si>
    <t>Информационные услуги</t>
  </si>
  <si>
    <t>Приобретение автогрейдера</t>
  </si>
  <si>
    <t>14. Новая строка</t>
  </si>
  <si>
    <t xml:space="preserve">901 0409 0420124000 244 </t>
  </si>
  <si>
    <t>15. Новая строка</t>
  </si>
  <si>
    <t>Технологическое присоединение к электрическим сетям</t>
  </si>
  <si>
    <t>901 0502 0360523000 414          901 0502 0360542Б00 414</t>
  </si>
  <si>
    <t>745 000,00         14 155 000,00</t>
  </si>
  <si>
    <t>11. добавить сумму 013</t>
  </si>
  <si>
    <t>41.20.40.000</t>
  </si>
  <si>
    <t>Строительство блочной газовой котельной в городе Нижняя Салда по адресу: ул.Карла Либкнехта, 79б, мощностью 0,9 МВт</t>
  </si>
  <si>
    <t>ДГЗ</t>
  </si>
  <si>
    <t>Аукцион в электронной форме</t>
  </si>
  <si>
    <t>18. Увеличить сумму на</t>
  </si>
  <si>
    <t>901 0113 0510127000 244</t>
  </si>
  <si>
    <t>Проведение технической инвентаризации объектов</t>
  </si>
  <si>
    <t>9. увеличить сумму на</t>
  </si>
  <si>
    <t xml:space="preserve">901 0505 8000042700 244   </t>
  </si>
  <si>
    <t xml:space="preserve"> 901 0505 8000028000 244</t>
  </si>
  <si>
    <t>16. Новая строка</t>
  </si>
  <si>
    <t>17. Изменить по факту 049</t>
  </si>
  <si>
    <t>Электронный аукцион</t>
  </si>
  <si>
    <t>Приложение                                                                                                   к распоряжению администрации                                                      городского округа                                                                                  Нижняя Салда                                                                                             от 22.11.2021  № 170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</si>
</sst>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9"/>
      <color indexed="10"/>
      <name val="Arial Cyr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2" fillId="33" borderId="10" xfId="0" applyFont="1" applyFill="1" applyBorder="1" applyAlignment="1">
      <alignment vertical="top" wrapText="1"/>
    </xf>
    <xf numFmtId="4" fontId="7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top" wrapText="1"/>
    </xf>
    <xf numFmtId="3" fontId="8" fillId="34" borderId="10" xfId="0" applyNumberFormat="1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4" fontId="7" fillId="0" borderId="19" xfId="0" applyNumberFormat="1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90" zoomScaleNormal="90" zoomScalePageLayoutView="0" workbookViewId="0" topLeftCell="A1">
      <selection activeCell="A5" sqref="A5:N5"/>
    </sheetView>
  </sheetViews>
  <sheetFormatPr defaultColWidth="8.75390625" defaultRowHeight="12.75"/>
  <cols>
    <col min="1" max="1" width="6.25390625" style="1" customWidth="1"/>
    <col min="2" max="2" width="27.875" style="1" customWidth="1"/>
    <col min="3" max="3" width="13.75390625" style="1" customWidth="1"/>
    <col min="4" max="4" width="6.125" style="1" customWidth="1"/>
    <col min="5" max="5" width="35.25390625" style="1" customWidth="1"/>
    <col min="6" max="6" width="12.875" style="1" customWidth="1"/>
    <col min="7" max="7" width="15.125" style="1" customWidth="1"/>
    <col min="8" max="8" width="16.25390625" style="1" customWidth="1"/>
    <col min="9" max="9" width="14.625" style="1" customWidth="1"/>
    <col min="10" max="10" width="14.25390625" style="1" customWidth="1"/>
    <col min="11" max="11" width="6.125" style="1" customWidth="1"/>
    <col min="12" max="12" width="5.75390625" style="1" customWidth="1"/>
    <col min="13" max="13" width="9.75390625" style="1" customWidth="1"/>
    <col min="14" max="14" width="20.75390625" style="1" customWidth="1"/>
    <col min="15" max="16384" width="8.75390625" style="1" customWidth="1"/>
  </cols>
  <sheetData>
    <row r="1" spans="9:14" ht="108" customHeight="1">
      <c r="I1" s="38" t="s">
        <v>88</v>
      </c>
      <c r="J1" s="38"/>
      <c r="K1" s="38"/>
      <c r="L1" s="38"/>
      <c r="M1" s="38"/>
      <c r="N1" s="38"/>
    </row>
    <row r="2" spans="1:14" ht="12.7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33.75" customHeight="1">
      <c r="A3" s="40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>
      <c r="A5" s="39" t="s">
        <v>25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ht="12">
      <c r="A6" s="2"/>
    </row>
    <row r="7" spans="1:14" ht="38.25" customHeight="1">
      <c r="A7" s="36" t="s">
        <v>1</v>
      </c>
      <c r="B7" s="36" t="s">
        <v>2</v>
      </c>
      <c r="C7" s="36" t="s">
        <v>3</v>
      </c>
      <c r="D7" s="36"/>
      <c r="E7" s="36"/>
      <c r="F7" s="36" t="s">
        <v>4</v>
      </c>
      <c r="G7" s="36" t="s">
        <v>5</v>
      </c>
      <c r="H7" s="36"/>
      <c r="I7" s="36"/>
      <c r="J7" s="36"/>
      <c r="K7" s="36"/>
      <c r="L7" s="36" t="s">
        <v>6</v>
      </c>
      <c r="M7" s="36" t="s">
        <v>7</v>
      </c>
      <c r="N7" s="36" t="s">
        <v>8</v>
      </c>
    </row>
    <row r="8" spans="1:14" ht="90" customHeight="1">
      <c r="A8" s="36"/>
      <c r="B8" s="36"/>
      <c r="C8" s="36" t="s">
        <v>9</v>
      </c>
      <c r="D8" s="36"/>
      <c r="E8" s="36" t="s">
        <v>10</v>
      </c>
      <c r="F8" s="36"/>
      <c r="G8" s="37" t="s">
        <v>11</v>
      </c>
      <c r="H8" s="13" t="s">
        <v>12</v>
      </c>
      <c r="I8" s="36" t="s">
        <v>13</v>
      </c>
      <c r="J8" s="36"/>
      <c r="K8" s="36" t="s">
        <v>14</v>
      </c>
      <c r="L8" s="36"/>
      <c r="M8" s="36"/>
      <c r="N8" s="36"/>
    </row>
    <row r="9" spans="1:14" ht="88.5" customHeight="1">
      <c r="A9" s="36"/>
      <c r="B9" s="36"/>
      <c r="C9" s="13" t="s">
        <v>15</v>
      </c>
      <c r="D9" s="13" t="s">
        <v>16</v>
      </c>
      <c r="E9" s="36"/>
      <c r="F9" s="36"/>
      <c r="G9" s="37"/>
      <c r="H9" s="14" t="s">
        <v>21</v>
      </c>
      <c r="I9" s="13" t="s">
        <v>22</v>
      </c>
      <c r="J9" s="13" t="s">
        <v>23</v>
      </c>
      <c r="K9" s="36"/>
      <c r="L9" s="36"/>
      <c r="M9" s="36"/>
      <c r="N9" s="36"/>
    </row>
    <row r="10" spans="1:14" ht="12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</row>
    <row r="11" spans="1:14" ht="64.5" customHeight="1">
      <c r="A11" s="12" t="s">
        <v>41</v>
      </c>
      <c r="B11" s="10" t="s">
        <v>31</v>
      </c>
      <c r="C11" s="7"/>
      <c r="D11" s="5"/>
      <c r="E11" s="8" t="s">
        <v>32</v>
      </c>
      <c r="F11" s="9">
        <v>2021</v>
      </c>
      <c r="G11" s="11">
        <v>68623</v>
      </c>
      <c r="H11" s="11">
        <v>68623</v>
      </c>
      <c r="I11" s="11">
        <v>0</v>
      </c>
      <c r="J11" s="11">
        <v>0</v>
      </c>
      <c r="K11" s="6"/>
      <c r="L11" s="9" t="s">
        <v>17</v>
      </c>
      <c r="M11" s="9" t="s">
        <v>27</v>
      </c>
      <c r="N11" s="6" t="s">
        <v>26</v>
      </c>
    </row>
    <row r="12" spans="1:14" ht="36">
      <c r="A12" s="12" t="s">
        <v>33</v>
      </c>
      <c r="B12" s="10" t="s">
        <v>34</v>
      </c>
      <c r="C12" s="7"/>
      <c r="D12" s="5"/>
      <c r="E12" s="8" t="s">
        <v>35</v>
      </c>
      <c r="F12" s="9">
        <v>2021</v>
      </c>
      <c r="G12" s="11">
        <v>93822</v>
      </c>
      <c r="H12" s="11">
        <v>93822</v>
      </c>
      <c r="I12" s="11">
        <v>0</v>
      </c>
      <c r="J12" s="11">
        <v>0</v>
      </c>
      <c r="K12" s="6"/>
      <c r="L12" s="9" t="s">
        <v>17</v>
      </c>
      <c r="M12" s="9" t="s">
        <v>27</v>
      </c>
      <c r="N12" s="6" t="s">
        <v>26</v>
      </c>
    </row>
    <row r="13" spans="1:14" ht="63">
      <c r="A13" s="12" t="s">
        <v>36</v>
      </c>
      <c r="B13" s="10" t="s">
        <v>29</v>
      </c>
      <c r="C13" s="7"/>
      <c r="D13" s="5"/>
      <c r="E13" s="8" t="s">
        <v>30</v>
      </c>
      <c r="F13" s="9">
        <v>2021</v>
      </c>
      <c r="G13" s="11">
        <f>SUM(H13:J13)</f>
        <v>100000</v>
      </c>
      <c r="H13" s="11">
        <v>100000</v>
      </c>
      <c r="I13" s="11">
        <v>0</v>
      </c>
      <c r="J13" s="11">
        <v>0</v>
      </c>
      <c r="K13" s="6"/>
      <c r="L13" s="9" t="s">
        <v>17</v>
      </c>
      <c r="M13" s="9" t="s">
        <v>27</v>
      </c>
      <c r="N13" s="6" t="s">
        <v>26</v>
      </c>
    </row>
    <row r="14" spans="1:14" ht="47.25">
      <c r="A14" s="12" t="s">
        <v>37</v>
      </c>
      <c r="B14" s="10" t="s">
        <v>38</v>
      </c>
      <c r="C14" s="7"/>
      <c r="D14" s="5"/>
      <c r="E14" s="8" t="s">
        <v>39</v>
      </c>
      <c r="F14" s="9">
        <v>2021</v>
      </c>
      <c r="G14" s="11">
        <v>100000</v>
      </c>
      <c r="H14" s="11">
        <v>100000</v>
      </c>
      <c r="I14" s="11">
        <v>0</v>
      </c>
      <c r="J14" s="11">
        <v>0</v>
      </c>
      <c r="K14" s="6"/>
      <c r="L14" s="9" t="s">
        <v>17</v>
      </c>
      <c r="M14" s="9" t="s">
        <v>27</v>
      </c>
      <c r="N14" s="6" t="s">
        <v>26</v>
      </c>
    </row>
    <row r="15" spans="1:14" ht="48">
      <c r="A15" s="12" t="s">
        <v>40</v>
      </c>
      <c r="B15" s="10" t="s">
        <v>42</v>
      </c>
      <c r="C15" s="7"/>
      <c r="D15" s="5"/>
      <c r="E15" s="8" t="s">
        <v>43</v>
      </c>
      <c r="F15" s="9">
        <v>2021</v>
      </c>
      <c r="G15" s="11">
        <v>130000</v>
      </c>
      <c r="H15" s="11">
        <v>130000</v>
      </c>
      <c r="I15" s="11">
        <v>0</v>
      </c>
      <c r="J15" s="11">
        <v>0</v>
      </c>
      <c r="K15" s="6"/>
      <c r="L15" s="9" t="s">
        <v>17</v>
      </c>
      <c r="M15" s="9" t="s">
        <v>27</v>
      </c>
      <c r="N15" s="6" t="s">
        <v>26</v>
      </c>
    </row>
    <row r="16" spans="1:14" ht="48">
      <c r="A16" s="12" t="s">
        <v>55</v>
      </c>
      <c r="B16" s="10" t="s">
        <v>44</v>
      </c>
      <c r="C16" s="7"/>
      <c r="D16" s="5"/>
      <c r="E16" s="8" t="s">
        <v>45</v>
      </c>
      <c r="F16" s="9">
        <v>2021</v>
      </c>
      <c r="G16" s="11">
        <v>100000</v>
      </c>
      <c r="H16" s="11">
        <v>100000</v>
      </c>
      <c r="I16" s="11">
        <v>0</v>
      </c>
      <c r="J16" s="11">
        <v>0</v>
      </c>
      <c r="K16" s="6"/>
      <c r="L16" s="9" t="s">
        <v>17</v>
      </c>
      <c r="M16" s="9" t="s">
        <v>27</v>
      </c>
      <c r="N16" s="6" t="s">
        <v>26</v>
      </c>
    </row>
    <row r="17" spans="1:14" ht="60" customHeight="1">
      <c r="A17" s="12" t="s">
        <v>47</v>
      </c>
      <c r="B17" s="10" t="s">
        <v>46</v>
      </c>
      <c r="C17" s="7"/>
      <c r="D17" s="5"/>
      <c r="E17" s="8" t="s">
        <v>48</v>
      </c>
      <c r="F17" s="9">
        <v>2021</v>
      </c>
      <c r="G17" s="11">
        <v>150000</v>
      </c>
      <c r="H17" s="11">
        <v>150000</v>
      </c>
      <c r="I17" s="11">
        <v>0</v>
      </c>
      <c r="J17" s="11">
        <v>0</v>
      </c>
      <c r="K17" s="6"/>
      <c r="L17" s="9" t="s">
        <v>17</v>
      </c>
      <c r="M17" s="9" t="s">
        <v>27</v>
      </c>
      <c r="N17" s="6" t="s">
        <v>26</v>
      </c>
    </row>
    <row r="18" spans="1:14" ht="60" customHeight="1">
      <c r="A18" s="12" t="s">
        <v>49</v>
      </c>
      <c r="B18" s="10" t="s">
        <v>50</v>
      </c>
      <c r="C18" s="7"/>
      <c r="D18" s="5"/>
      <c r="E18" s="8" t="s">
        <v>48</v>
      </c>
      <c r="F18" s="9">
        <v>2021</v>
      </c>
      <c r="G18" s="11">
        <v>150000</v>
      </c>
      <c r="H18" s="11">
        <v>150000</v>
      </c>
      <c r="I18" s="11">
        <v>0</v>
      </c>
      <c r="J18" s="11">
        <v>0</v>
      </c>
      <c r="K18" s="6"/>
      <c r="L18" s="9" t="s">
        <v>17</v>
      </c>
      <c r="M18" s="9" t="s">
        <v>27</v>
      </c>
      <c r="N18" s="6" t="s">
        <v>26</v>
      </c>
    </row>
    <row r="19" spans="1:14" ht="60" customHeight="1">
      <c r="A19" s="12" t="s">
        <v>82</v>
      </c>
      <c r="B19" s="10" t="s">
        <v>51</v>
      </c>
      <c r="C19" s="7"/>
      <c r="D19" s="5"/>
      <c r="E19" s="8" t="s">
        <v>52</v>
      </c>
      <c r="F19" s="9">
        <v>2021</v>
      </c>
      <c r="G19" s="11">
        <v>6000</v>
      </c>
      <c r="H19" s="11">
        <v>6000</v>
      </c>
      <c r="I19" s="11">
        <v>0</v>
      </c>
      <c r="J19" s="11">
        <v>0</v>
      </c>
      <c r="K19" s="6"/>
      <c r="L19" s="9" t="s">
        <v>17</v>
      </c>
      <c r="M19" s="9" t="s">
        <v>27</v>
      </c>
      <c r="N19" s="6" t="s">
        <v>26</v>
      </c>
    </row>
    <row r="20" spans="1:14" ht="51" customHeight="1">
      <c r="A20" s="12" t="s">
        <v>56</v>
      </c>
      <c r="B20" s="10" t="s">
        <v>57</v>
      </c>
      <c r="C20" s="7"/>
      <c r="D20" s="5"/>
      <c r="E20" s="8" t="s">
        <v>58</v>
      </c>
      <c r="F20" s="9">
        <v>2021</v>
      </c>
      <c r="G20" s="11">
        <v>1000000</v>
      </c>
      <c r="H20" s="11">
        <v>1000000</v>
      </c>
      <c r="I20" s="11">
        <v>0</v>
      </c>
      <c r="J20" s="11">
        <v>0</v>
      </c>
      <c r="K20" s="6"/>
      <c r="L20" s="9" t="s">
        <v>17</v>
      </c>
      <c r="M20" s="9" t="s">
        <v>27</v>
      </c>
      <c r="N20" s="6" t="s">
        <v>26</v>
      </c>
    </row>
    <row r="21" spans="1:14" ht="123.75">
      <c r="A21" s="12" t="s">
        <v>74</v>
      </c>
      <c r="B21" s="10" t="s">
        <v>62</v>
      </c>
      <c r="C21" s="7" t="s">
        <v>60</v>
      </c>
      <c r="D21" s="16" t="s">
        <v>61</v>
      </c>
      <c r="E21" s="8" t="s">
        <v>59</v>
      </c>
      <c r="F21" s="9">
        <v>2021</v>
      </c>
      <c r="G21" s="11">
        <v>693698.69</v>
      </c>
      <c r="H21" s="11" t="s">
        <v>63</v>
      </c>
      <c r="I21" s="11">
        <v>0</v>
      </c>
      <c r="J21" s="11">
        <v>0</v>
      </c>
      <c r="K21" s="6"/>
      <c r="L21" s="9" t="s">
        <v>17</v>
      </c>
      <c r="M21" s="9" t="s">
        <v>27</v>
      </c>
      <c r="N21" s="6" t="s">
        <v>64</v>
      </c>
    </row>
    <row r="22" spans="1:14" ht="60">
      <c r="A22" s="12" t="s">
        <v>53</v>
      </c>
      <c r="B22" s="10" t="s">
        <v>28</v>
      </c>
      <c r="C22" s="7"/>
      <c r="D22" s="5"/>
      <c r="E22" s="8" t="s">
        <v>54</v>
      </c>
      <c r="F22" s="9">
        <v>2021</v>
      </c>
      <c r="G22" s="11">
        <v>718773.72</v>
      </c>
      <c r="H22" s="11">
        <v>718773.72</v>
      </c>
      <c r="I22" s="11">
        <v>0</v>
      </c>
      <c r="J22" s="11">
        <v>0</v>
      </c>
      <c r="K22" s="6"/>
      <c r="L22" s="9" t="s">
        <v>17</v>
      </c>
      <c r="M22" s="9" t="s">
        <v>27</v>
      </c>
      <c r="N22" s="6" t="s">
        <v>26</v>
      </c>
    </row>
    <row r="23" spans="1:14" ht="60">
      <c r="A23" s="12" t="s">
        <v>65</v>
      </c>
      <c r="B23" s="10" t="s">
        <v>83</v>
      </c>
      <c r="C23" s="7"/>
      <c r="D23" s="5"/>
      <c r="E23" s="8" t="s">
        <v>66</v>
      </c>
      <c r="F23" s="9">
        <v>2021</v>
      </c>
      <c r="G23" s="11">
        <v>51770</v>
      </c>
      <c r="H23" s="17">
        <v>51770</v>
      </c>
      <c r="I23" s="11">
        <v>0</v>
      </c>
      <c r="J23" s="11">
        <v>0</v>
      </c>
      <c r="K23" s="6"/>
      <c r="L23" s="9" t="s">
        <v>17</v>
      </c>
      <c r="M23" s="9" t="s">
        <v>27</v>
      </c>
      <c r="N23" s="6" t="s">
        <v>26</v>
      </c>
    </row>
    <row r="24" spans="1:14" ht="36">
      <c r="A24" s="12" t="s">
        <v>68</v>
      </c>
      <c r="B24" s="10" t="s">
        <v>84</v>
      </c>
      <c r="C24" s="7"/>
      <c r="D24" s="5"/>
      <c r="E24" s="8" t="s">
        <v>66</v>
      </c>
      <c r="F24" s="9">
        <v>2021</v>
      </c>
      <c r="G24" s="11">
        <v>118870</v>
      </c>
      <c r="H24" s="17">
        <v>118870</v>
      </c>
      <c r="I24" s="11">
        <v>0</v>
      </c>
      <c r="J24" s="11">
        <v>0</v>
      </c>
      <c r="K24" s="6"/>
      <c r="L24" s="9" t="s">
        <v>17</v>
      </c>
      <c r="M24" s="9" t="s">
        <v>27</v>
      </c>
      <c r="N24" s="6" t="s">
        <v>26</v>
      </c>
    </row>
    <row r="25" spans="1:14" ht="36">
      <c r="A25" s="12" t="s">
        <v>70</v>
      </c>
      <c r="B25" s="10" t="s">
        <v>69</v>
      </c>
      <c r="C25" s="19"/>
      <c r="D25" s="20"/>
      <c r="E25" s="21" t="s">
        <v>67</v>
      </c>
      <c r="F25" s="18">
        <v>2021</v>
      </c>
      <c r="G25" s="17">
        <v>8510674</v>
      </c>
      <c r="H25" s="17">
        <v>3510674</v>
      </c>
      <c r="I25" s="17">
        <v>5000000</v>
      </c>
      <c r="J25" s="17">
        <v>0</v>
      </c>
      <c r="K25" s="22"/>
      <c r="L25" s="18" t="s">
        <v>17</v>
      </c>
      <c r="M25" s="18" t="s">
        <v>27</v>
      </c>
      <c r="N25" s="22" t="s">
        <v>87</v>
      </c>
    </row>
    <row r="26" spans="1:14" ht="46.5" customHeight="1">
      <c r="A26" s="12" t="s">
        <v>85</v>
      </c>
      <c r="B26" s="10" t="s">
        <v>46</v>
      </c>
      <c r="C26" s="19"/>
      <c r="D26" s="20"/>
      <c r="E26" s="21" t="s">
        <v>71</v>
      </c>
      <c r="F26" s="18">
        <v>2021</v>
      </c>
      <c r="G26" s="17">
        <v>1297620</v>
      </c>
      <c r="H26" s="17">
        <v>1297620</v>
      </c>
      <c r="I26" s="17">
        <v>0</v>
      </c>
      <c r="J26" s="17">
        <v>0</v>
      </c>
      <c r="K26" s="22"/>
      <c r="L26" s="18" t="s">
        <v>17</v>
      </c>
      <c r="M26" s="18" t="s">
        <v>27</v>
      </c>
      <c r="N26" s="22" t="s">
        <v>64</v>
      </c>
    </row>
    <row r="27" spans="1:14" ht="63">
      <c r="A27" s="12" t="s">
        <v>86</v>
      </c>
      <c r="B27" s="10" t="s">
        <v>72</v>
      </c>
      <c r="C27" s="7" t="s">
        <v>75</v>
      </c>
      <c r="D27" s="5"/>
      <c r="E27" s="8" t="s">
        <v>76</v>
      </c>
      <c r="F27" s="9">
        <v>2021</v>
      </c>
      <c r="G27" s="11">
        <v>14900000</v>
      </c>
      <c r="H27" s="11" t="s">
        <v>73</v>
      </c>
      <c r="I27" s="11">
        <v>0</v>
      </c>
      <c r="J27" s="11">
        <v>0</v>
      </c>
      <c r="K27" s="6"/>
      <c r="L27" s="9" t="s">
        <v>17</v>
      </c>
      <c r="M27" s="9" t="s">
        <v>77</v>
      </c>
      <c r="N27" s="6" t="s">
        <v>78</v>
      </c>
    </row>
    <row r="28" spans="1:14" ht="60">
      <c r="A28" s="12" t="s">
        <v>79</v>
      </c>
      <c r="B28" s="10" t="s">
        <v>80</v>
      </c>
      <c r="C28" s="7"/>
      <c r="D28" s="5"/>
      <c r="E28" s="8" t="s">
        <v>81</v>
      </c>
      <c r="F28" s="9">
        <v>2021</v>
      </c>
      <c r="G28" s="11">
        <v>84990</v>
      </c>
      <c r="H28" s="11">
        <v>84990</v>
      </c>
      <c r="I28" s="11">
        <v>0</v>
      </c>
      <c r="J28" s="11">
        <v>0</v>
      </c>
      <c r="K28" s="6"/>
      <c r="L28" s="9" t="s">
        <v>17</v>
      </c>
      <c r="M28" s="9" t="s">
        <v>27</v>
      </c>
      <c r="N28" s="6" t="s">
        <v>26</v>
      </c>
    </row>
    <row r="29" spans="1:14" ht="18" customHeight="1">
      <c r="A29" s="30" t="s">
        <v>18</v>
      </c>
      <c r="B29" s="31"/>
      <c r="C29" s="31"/>
      <c r="D29" s="31"/>
      <c r="E29" s="31"/>
      <c r="F29" s="32"/>
      <c r="G29" s="33">
        <f>SUM(G11:G28)</f>
        <v>28274841.41</v>
      </c>
      <c r="H29" s="33">
        <f>SUM(H11+H12+H13+H14+H15+H16+H17+H18+H20+H22+H23+G21+H28+G27)</f>
        <v>18341677.41</v>
      </c>
      <c r="I29" s="33">
        <f>SUM(I11:I28)</f>
        <v>5000000</v>
      </c>
      <c r="J29" s="33">
        <f>SUM(J11:J28)</f>
        <v>0</v>
      </c>
      <c r="K29" s="35"/>
      <c r="L29" s="23" t="s">
        <v>19</v>
      </c>
      <c r="M29" s="23" t="s">
        <v>19</v>
      </c>
      <c r="N29" s="23" t="s">
        <v>19</v>
      </c>
    </row>
    <row r="30" spans="1:14" ht="16.5" customHeight="1">
      <c r="A30" s="24" t="s">
        <v>20</v>
      </c>
      <c r="B30" s="25"/>
      <c r="C30" s="25"/>
      <c r="D30" s="25"/>
      <c r="E30" s="25"/>
      <c r="F30" s="26"/>
      <c r="G30" s="34"/>
      <c r="H30" s="34"/>
      <c r="I30" s="34"/>
      <c r="J30" s="34"/>
      <c r="K30" s="35"/>
      <c r="L30" s="23"/>
      <c r="M30" s="23"/>
      <c r="N30" s="23"/>
    </row>
    <row r="31" spans="1:14" ht="13.5" customHeight="1">
      <c r="A31" s="27"/>
      <c r="B31" s="28"/>
      <c r="C31" s="28"/>
      <c r="D31" s="28"/>
      <c r="E31" s="28"/>
      <c r="F31" s="29"/>
      <c r="G31" s="34"/>
      <c r="H31" s="34"/>
      <c r="I31" s="34"/>
      <c r="J31" s="34"/>
      <c r="K31" s="35"/>
      <c r="L31" s="23"/>
      <c r="M31" s="23"/>
      <c r="N31" s="23"/>
    </row>
    <row r="33" ht="12">
      <c r="E33" s="15"/>
    </row>
  </sheetData>
  <sheetProtection selectLockedCells="1" selectUnlockedCells="1"/>
  <mergeCells count="28">
    <mergeCell ref="M29:M31"/>
    <mergeCell ref="I1:N1"/>
    <mergeCell ref="A2:N2"/>
    <mergeCell ref="A3:N3"/>
    <mergeCell ref="A5:N5"/>
    <mergeCell ref="A7:A9"/>
    <mergeCell ref="B7:B9"/>
    <mergeCell ref="C7:E7"/>
    <mergeCell ref="F7:F9"/>
    <mergeCell ref="G7:K7"/>
    <mergeCell ref="M7:M9"/>
    <mergeCell ref="N7:N9"/>
    <mergeCell ref="C8:D8"/>
    <mergeCell ref="E8:E9"/>
    <mergeCell ref="G8:G9"/>
    <mergeCell ref="I8:J8"/>
    <mergeCell ref="K8:K9"/>
    <mergeCell ref="L7:L9"/>
    <mergeCell ref="N29:N31"/>
    <mergeCell ref="A30:F30"/>
    <mergeCell ref="A31:F31"/>
    <mergeCell ref="A29:F29"/>
    <mergeCell ref="G29:G31"/>
    <mergeCell ref="H29:H31"/>
    <mergeCell ref="I29:I31"/>
    <mergeCell ref="J29:J31"/>
    <mergeCell ref="K29:K31"/>
    <mergeCell ref="L29:L31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ZAMECON</dc:creator>
  <cp:keywords/>
  <dc:description/>
  <cp:lastModifiedBy>Пользователь</cp:lastModifiedBy>
  <cp:lastPrinted>2021-05-28T10:18:16Z</cp:lastPrinted>
  <dcterms:created xsi:type="dcterms:W3CDTF">2020-02-13T09:27:11Z</dcterms:created>
  <dcterms:modified xsi:type="dcterms:W3CDTF">2021-11-23T06:12:18Z</dcterms:modified>
  <cp:category/>
  <cp:version/>
  <cp:contentType/>
  <cp:contentStatus/>
</cp:coreProperties>
</file>