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<sst xmlns="http://schemas.openxmlformats.org/spreadsheetml/2006/main" count="161" uniqueCount="78">
  <si>
    <t>Зимняя расчистка и посыпание противогололёдными составами автодорог общего пользования</t>
  </si>
  <si>
    <t>%</t>
  </si>
  <si>
    <t>Устройство кюветов водопропускных устройств</t>
  </si>
  <si>
    <t>км</t>
  </si>
  <si>
    <t>№ строки</t>
  </si>
  <si>
    <t xml:space="preserve">Наименование цели(целей) и задач, целевых показателей </t>
  </si>
  <si>
    <t>Единица измерения</t>
  </si>
  <si>
    <t>Значение целевого показателя реализации муниципальной программы</t>
  </si>
  <si>
    <t>Источник значений  показателей</t>
  </si>
  <si>
    <t xml:space="preserve">Ямочный ремонт автодорог с твердым покрытием </t>
  </si>
  <si>
    <t>кв.м.</t>
  </si>
  <si>
    <t>Ремонт и грейдирование грунтовых дорог</t>
  </si>
  <si>
    <t>Ремонт участков тротуаров</t>
  </si>
  <si>
    <t>-</t>
  </si>
  <si>
    <t>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</si>
  <si>
    <t>Обследование и ремонт автомобильного моста через р. Салда</t>
  </si>
  <si>
    <t>шт.</t>
  </si>
  <si>
    <r>
      <t>Задача 3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Разработка проектно-сметной документации»</t>
    </r>
  </si>
  <si>
    <t>Цель 2 « Технический учет и паспортизация объектов улично-дорожной сети с определением ее транспортно-эксплуатационного состояния»</t>
  </si>
  <si>
    <t>Оформление технических паспортов автомобильных дорог</t>
  </si>
  <si>
    <t>км.</t>
  </si>
  <si>
    <t xml:space="preserve"> Приобретение «КАМАЗ-Самосвал 65115»</t>
  </si>
  <si>
    <t>Цель 4 «Повышение безопасности дорожного движения на территории городского округа Нижняя Салда»</t>
  </si>
  <si>
    <t>Создание зон ограничений для движения транспортных потоков, включая применение методов «успокоения движения» в жилых и торговых зонах, возле школ в городах и районных центрах.</t>
  </si>
  <si>
    <t>Устройство ИДН на УДС</t>
  </si>
  <si>
    <t>Обустройство и ремонт заездных карманов, остановочных площадок общественного транспорта</t>
  </si>
  <si>
    <t>Цель 5 «Снижение уровня аварийности и тяжести последствий дорожно-транспортных происшествий (далее - ДТП) на дорогах общего пользования местного назначения»</t>
  </si>
  <si>
    <t>Содержание и ремонт светофорного объекта</t>
  </si>
  <si>
    <t>Установка дорожных указателей к объектом культурного наследия</t>
  </si>
  <si>
    <t>Содержание и ремонт дорожных знаков</t>
  </si>
  <si>
    <t>Нанесение дорожной разметки</t>
  </si>
  <si>
    <t>Цель 6 «Внедрение современных технических средств, обеспечивающих эффективное управление дорожным движением»</t>
  </si>
  <si>
    <t>Приобретение и установка светофорного объекта</t>
  </si>
  <si>
    <t>Приобретение и установка светофора Т7</t>
  </si>
  <si>
    <t>объектов</t>
  </si>
  <si>
    <t>Организация освещения пешеходных переходов</t>
  </si>
  <si>
    <t>Установка и замена силового барьерного ограждения на искусственных сооружениях улично-дорожной сети</t>
  </si>
  <si>
    <t>погонные метры</t>
  </si>
  <si>
    <t>Цель 7 «Профилактика детского дорожного травматизма»</t>
  </si>
  <si>
    <t>Нанесение поперечной разметки</t>
  </si>
  <si>
    <t>Участие школьников в конкурсах: «Безопасное колесо», «школа юного велосипедиста»</t>
  </si>
  <si>
    <t>Цель 8 «Приведение в удовлетворительное состояние дворовых территорий»</t>
  </si>
  <si>
    <t>Обустройство парковочных мест для временного хранения автомобилей</t>
  </si>
  <si>
    <t>Разработка проекта по обустройству парковочных мест для временного хранения автомобилей</t>
  </si>
  <si>
    <t>№ 131-ФЗ от 06.10.2003 года "Об общих принципах организации местного самоуправления в РФ"</t>
  </si>
  <si>
    <t>Федеральный закон от 09.02.2007 года № 16-ФЗ "О транспортной безопасности"
Перечень поручений Президента РФ от 20.02 2015 № Пр-287</t>
  </si>
  <si>
    <t xml:space="preserve">Федеральный закон от 09.02.2007 года № 16-ФЗ "О транспортной безопасности"
</t>
  </si>
  <si>
    <t>Реконструкция,капитальный ремонт автомобильных дорог общего пользования местного значения</t>
  </si>
  <si>
    <t>Перечень Поручений Президента РФ от 20.02.2015 Пр-287</t>
  </si>
  <si>
    <t>Федеральный закон от 09.02.2007 года № 16-ФЗ "О транспортной безопасности";
Перечень поручений Президента РФ от 20.02 2015 № Пр-287</t>
  </si>
  <si>
    <r>
      <t>Цель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современной транспортной инфраструктуры, обеспечивающей повышение доступности и безопасности услуг транспортного комплекса для населения городского округа Нижняя Салда»</t>
    </r>
  </si>
  <si>
    <r>
      <t>Задача 1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Содержание автомобильных дорог общего пользования и сооружений на них»</t>
    </r>
  </si>
  <si>
    <t>Федеральный закон от 09.02.2007 года № 16-ФЗ "О транспортной безопасности"</t>
  </si>
  <si>
    <t>Проверка качества материалов, услуг, работ.</t>
  </si>
  <si>
    <t>Приобретение дорожно-строительной техники</t>
  </si>
  <si>
    <t>Разработка проекта капитального ремонта участка автодорог</t>
  </si>
  <si>
    <t>Устройство водоотводных лотков от ул. Фрунзе, до
ул. Энгельса</t>
  </si>
  <si>
    <t>Задача 2 «Реконструкция, капитальный ремонт автомобильных дорог общего пользования местного значения; проведение технического надзора и строительного контроля»</t>
  </si>
  <si>
    <t>Проведение строительного и авторского контроля за реализацией проекта "Капитальный ремонт улицы Парижской Коммуны в городе Нижняя Салда"</t>
  </si>
  <si>
    <t xml:space="preserve"> Цели, задачи и целевые показатели реализации муниципальной программы  
«Развитие транспорта и дорожного хозяйства в городском округе Нижняя Салда до 2024 года» </t>
  </si>
  <si>
    <r>
      <t>Подпрограмма 3 «Повышение безопасности дорожного движения на территории городского округа Нижняя Салда до 2024 года»</t>
    </r>
    <r>
      <rPr>
        <b/>
        <sz val="14"/>
        <color indexed="8"/>
        <rFont val="Times New Roman"/>
        <family val="1"/>
      </rPr>
      <t xml:space="preserve">   </t>
    </r>
  </si>
  <si>
    <t>Цель 3  «Развитие транспортного комплекса городского округа Нижняя Салда 2014-2024 годы»</t>
  </si>
  <si>
    <t>Постановление Правительства Свердловской области от 25 января 2018 № 28-ПП "Об утверждении государственной программы Свердловской области "Развитие транспортного комплекса Свердловской области до 2024 года"</t>
  </si>
  <si>
    <t>Подпрограмма 1 «Развитие дорожного хозяйства в городском округе Нижняя Салда до 2024 года»</t>
  </si>
  <si>
    <t>Подпрограмма 2 «Развитие транспортного комплекса в городском округе Нижняя Салда до 2024 года»</t>
  </si>
  <si>
    <t>Приобретение прицепа к трактору</t>
  </si>
  <si>
    <t>Обеспечение транспортного обслуживания населения</t>
  </si>
  <si>
    <t>рейс</t>
  </si>
  <si>
    <t>Проведение строительного и авторского контроля за реализацией проекта "Капитальный ремонт улицы Карла Маркса в городе Нижняя Салда"</t>
  </si>
  <si>
    <t>Задача 4. Осуществление регулярых перевозок пассажиров и багажа автомобюильным транспортом</t>
  </si>
  <si>
    <t>Задача 5 «Проведение технического учета и паспортизации автомобильных дорог, находящихся в муниципальной собственности городского округа Нижняя Салда;»</t>
  </si>
  <si>
    <t>Задача 6 «Приобретение дорожно-строительной техники, необходимой для проведения качественного ремонта дорог, содержания дорог;»</t>
  </si>
  <si>
    <r>
      <t>Задача 7 «Осуществление мероприятий по повышению уровня защищенности участников дорожного движения»</t>
    </r>
    <r>
      <rPr>
        <b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</t>
    </r>
  </si>
  <si>
    <t>Задача 8 «Осуществление мероприятий по совершенствованию системы организации дорожного движения»</t>
  </si>
  <si>
    <t>Задача 9 «Осуществление мероприятий по улучшению техническо-эксплуатационных характеристик улично-дорожной сети в городском округе Нижняя Салда»</t>
  </si>
  <si>
    <t>Задача 10 «Осуществление мероприятий по повышению уровня обучения правильному поведению на улично-дорожной сети детей и подростков»</t>
  </si>
  <si>
    <t>Задача 11 «Организация мероприятий по приведению в удовлетворительное состояние дворовых территорий»</t>
  </si>
  <si>
    <r>
      <t xml:space="preserve">Приложение № 1                
к постановлению администрации городского округа
Нижняя Салда                                                                                                                                              от 01.07.2022 № 499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муниципальной программе  </t>
    </r>
    <r>
      <rPr>
        <sz val="14"/>
        <rFont val="Times New Roman"/>
        <family val="1"/>
      </rPr>
      <t xml:space="preserve">«Развитие транспорта и дорожного хозяйства в городском округе Нижняя Салда до 2024 года»     </t>
    </r>
    <r>
      <rPr>
        <sz val="14"/>
        <color indexed="8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</si>
</sst>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140625" defaultRowHeight="15"/>
  <cols>
    <col min="1" max="1" width="6.28125" style="0" customWidth="1"/>
    <col min="2" max="2" width="31.57421875" style="0" customWidth="1"/>
    <col min="3" max="3" width="9.7109375" style="0" customWidth="1"/>
    <col min="7" max="8" width="9.140625" style="11" customWidth="1"/>
    <col min="9" max="9" width="9.140625" style="27" customWidth="1"/>
    <col min="11" max="14" width="9.140625" style="0" hidden="1" customWidth="1"/>
    <col min="15" max="16" width="9.140625" style="27" customWidth="1"/>
    <col min="17" max="18" width="9.140625" style="0" customWidth="1"/>
    <col min="19" max="19" width="37.00390625" style="5" customWidth="1"/>
  </cols>
  <sheetData>
    <row r="1" spans="1:19" ht="140.25" customHeight="1">
      <c r="A1" s="4"/>
      <c r="B1" s="4"/>
      <c r="C1" s="4"/>
      <c r="D1" s="4"/>
      <c r="E1" s="4"/>
      <c r="F1" s="4"/>
      <c r="G1" s="7"/>
      <c r="H1" s="7"/>
      <c r="I1" s="35" t="s">
        <v>77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45.75" customHeight="1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8" ht="15">
      <c r="A3" s="4"/>
      <c r="B3" s="4"/>
      <c r="C3" s="4"/>
      <c r="D3" s="4"/>
      <c r="E3" s="4"/>
      <c r="F3" s="4"/>
      <c r="G3" s="7"/>
      <c r="H3" s="7"/>
      <c r="I3" s="24"/>
      <c r="J3" s="4"/>
      <c r="K3" s="4"/>
      <c r="L3" s="4"/>
      <c r="M3" s="4"/>
      <c r="N3" s="4"/>
      <c r="O3" s="24"/>
      <c r="P3" s="24"/>
      <c r="Q3" s="4"/>
      <c r="R3" s="4"/>
    </row>
    <row r="4" spans="1:19" ht="30" customHeight="1">
      <c r="A4" s="32" t="s">
        <v>4</v>
      </c>
      <c r="B4" s="32" t="s">
        <v>5</v>
      </c>
      <c r="C4" s="32" t="s">
        <v>6</v>
      </c>
      <c r="D4" s="41" t="s">
        <v>7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3"/>
      <c r="Q4" s="43"/>
      <c r="R4" s="44"/>
      <c r="S4" s="37" t="s">
        <v>8</v>
      </c>
    </row>
    <row r="5" spans="1:19" ht="18.75">
      <c r="A5" s="32"/>
      <c r="B5" s="32"/>
      <c r="C5" s="32"/>
      <c r="D5" s="1"/>
      <c r="E5" s="1"/>
      <c r="F5" s="2"/>
      <c r="G5" s="8"/>
      <c r="H5" s="8"/>
      <c r="I5" s="25"/>
      <c r="J5" s="2"/>
      <c r="K5" s="2"/>
      <c r="L5" s="2"/>
      <c r="M5" s="2"/>
      <c r="N5" s="2"/>
      <c r="O5" s="25"/>
      <c r="P5" s="25"/>
      <c r="Q5" s="2"/>
      <c r="R5" s="2"/>
      <c r="S5" s="37"/>
    </row>
    <row r="6" spans="1:19" ht="15.75">
      <c r="A6" s="32"/>
      <c r="B6" s="32"/>
      <c r="C6" s="32"/>
      <c r="D6" s="3">
        <v>2014</v>
      </c>
      <c r="E6" s="3">
        <v>2015</v>
      </c>
      <c r="F6" s="3">
        <v>2016</v>
      </c>
      <c r="G6" s="9">
        <v>2017</v>
      </c>
      <c r="H6" s="9">
        <v>2018</v>
      </c>
      <c r="I6" s="22">
        <v>2019</v>
      </c>
      <c r="J6" s="3">
        <v>2020</v>
      </c>
      <c r="K6" s="3">
        <v>2021</v>
      </c>
      <c r="L6" s="3">
        <v>2022</v>
      </c>
      <c r="M6" s="3">
        <v>2023</v>
      </c>
      <c r="N6" s="3">
        <v>2024</v>
      </c>
      <c r="O6" s="22">
        <v>2021</v>
      </c>
      <c r="P6" s="22">
        <v>2022</v>
      </c>
      <c r="Q6" s="3">
        <v>2023</v>
      </c>
      <c r="R6" s="3">
        <v>2024</v>
      </c>
      <c r="S6" s="37"/>
    </row>
    <row r="7" spans="1:19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9">
        <v>7</v>
      </c>
      <c r="H7" s="9">
        <v>8</v>
      </c>
      <c r="I7" s="22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22">
        <v>11</v>
      </c>
      <c r="P7" s="22">
        <v>12</v>
      </c>
      <c r="Q7" s="3">
        <v>13</v>
      </c>
      <c r="R7" s="3">
        <v>14</v>
      </c>
      <c r="S7" s="6">
        <v>12</v>
      </c>
    </row>
    <row r="8" spans="1:19" ht="15.75">
      <c r="A8" s="3">
        <v>1</v>
      </c>
      <c r="B8" s="38" t="s">
        <v>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ht="48.75" customHeight="1">
      <c r="A9" s="3">
        <f aca="true" t="shared" si="0" ref="A9:A62">A8+1</f>
        <v>2</v>
      </c>
      <c r="B9" s="30" t="s">
        <v>50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5.75">
      <c r="A10" s="3">
        <f t="shared" si="0"/>
        <v>3</v>
      </c>
      <c r="B10" s="30" t="s">
        <v>51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53.25" customHeight="1">
      <c r="A11" s="3">
        <f t="shared" si="0"/>
        <v>4</v>
      </c>
      <c r="B11" s="12" t="s">
        <v>0</v>
      </c>
      <c r="C11" s="9" t="s">
        <v>1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22">
        <v>100</v>
      </c>
      <c r="J11" s="9">
        <v>100</v>
      </c>
      <c r="K11" s="9">
        <v>0</v>
      </c>
      <c r="L11" s="9">
        <v>0</v>
      </c>
      <c r="M11" s="9">
        <v>0</v>
      </c>
      <c r="N11" s="9">
        <v>0</v>
      </c>
      <c r="O11" s="22">
        <v>100</v>
      </c>
      <c r="P11" s="22">
        <v>100</v>
      </c>
      <c r="Q11" s="9">
        <v>100</v>
      </c>
      <c r="R11" s="9">
        <v>100</v>
      </c>
      <c r="S11" s="13" t="s">
        <v>44</v>
      </c>
    </row>
    <row r="12" spans="1:19" ht="52.5" customHeight="1">
      <c r="A12" s="3">
        <f t="shared" si="0"/>
        <v>5</v>
      </c>
      <c r="B12" s="12" t="s">
        <v>2</v>
      </c>
      <c r="C12" s="9" t="s">
        <v>3</v>
      </c>
      <c r="D12" s="9">
        <v>4.4</v>
      </c>
      <c r="E12" s="9">
        <v>4.4</v>
      </c>
      <c r="F12" s="9">
        <v>4.4</v>
      </c>
      <c r="G12" s="9">
        <v>4.4</v>
      </c>
      <c r="H12" s="9">
        <v>4.4</v>
      </c>
      <c r="I12" s="22">
        <v>4.4</v>
      </c>
      <c r="J12" s="9">
        <v>4.4</v>
      </c>
      <c r="K12" s="9">
        <v>0</v>
      </c>
      <c r="L12" s="9">
        <v>0</v>
      </c>
      <c r="M12" s="9">
        <v>0</v>
      </c>
      <c r="N12" s="9">
        <v>0</v>
      </c>
      <c r="O12" s="22">
        <v>4.4</v>
      </c>
      <c r="P12" s="22">
        <v>4.4</v>
      </c>
      <c r="Q12" s="9">
        <v>4.4</v>
      </c>
      <c r="R12" s="9">
        <v>4.4</v>
      </c>
      <c r="S12" s="13" t="s">
        <v>44</v>
      </c>
    </row>
    <row r="13" spans="1:19" ht="54" customHeight="1">
      <c r="A13" s="3">
        <f t="shared" si="0"/>
        <v>6</v>
      </c>
      <c r="B13" s="12" t="s">
        <v>9</v>
      </c>
      <c r="C13" s="9" t="s">
        <v>10</v>
      </c>
      <c r="D13" s="9">
        <v>3056</v>
      </c>
      <c r="E13" s="9">
        <v>3056</v>
      </c>
      <c r="F13" s="9">
        <v>3056</v>
      </c>
      <c r="G13" s="9">
        <v>3056</v>
      </c>
      <c r="H13" s="16">
        <v>1300</v>
      </c>
      <c r="I13" s="22">
        <v>3056</v>
      </c>
      <c r="J13" s="9">
        <v>3056</v>
      </c>
      <c r="K13" s="9">
        <v>0</v>
      </c>
      <c r="L13" s="9">
        <v>0</v>
      </c>
      <c r="M13" s="9">
        <v>0</v>
      </c>
      <c r="N13" s="9">
        <v>0</v>
      </c>
      <c r="O13" s="22">
        <v>3056</v>
      </c>
      <c r="P13" s="22">
        <v>3056</v>
      </c>
      <c r="Q13" s="9">
        <v>3056</v>
      </c>
      <c r="R13" s="9">
        <v>3056</v>
      </c>
      <c r="S13" s="13" t="s">
        <v>44</v>
      </c>
    </row>
    <row r="14" spans="1:19" ht="53.25" customHeight="1">
      <c r="A14" s="3">
        <f t="shared" si="0"/>
        <v>7</v>
      </c>
      <c r="B14" s="12" t="s">
        <v>11</v>
      </c>
      <c r="C14" s="9" t="s">
        <v>10</v>
      </c>
      <c r="D14" s="9">
        <v>12460</v>
      </c>
      <c r="E14" s="9">
        <v>12460</v>
      </c>
      <c r="F14" s="9">
        <v>12460</v>
      </c>
      <c r="G14" s="9">
        <v>12460</v>
      </c>
      <c r="H14" s="16">
        <v>12600</v>
      </c>
      <c r="I14" s="22">
        <v>12460</v>
      </c>
      <c r="J14" s="9">
        <v>12460</v>
      </c>
      <c r="K14" s="9">
        <v>0</v>
      </c>
      <c r="L14" s="9">
        <v>0</v>
      </c>
      <c r="M14" s="9">
        <v>0</v>
      </c>
      <c r="N14" s="9">
        <v>0</v>
      </c>
      <c r="O14" s="22">
        <v>12460</v>
      </c>
      <c r="P14" s="22">
        <v>12460</v>
      </c>
      <c r="Q14" s="9">
        <v>12460</v>
      </c>
      <c r="R14" s="9">
        <v>12460</v>
      </c>
      <c r="S14" s="13" t="s">
        <v>44</v>
      </c>
    </row>
    <row r="15" spans="1:19" ht="35.25" customHeight="1">
      <c r="A15" s="3">
        <f t="shared" si="0"/>
        <v>8</v>
      </c>
      <c r="B15" s="30" t="s">
        <v>57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05">
      <c r="A16" s="3">
        <f t="shared" si="0"/>
        <v>9</v>
      </c>
      <c r="B16" s="12" t="s">
        <v>12</v>
      </c>
      <c r="C16" s="9" t="s">
        <v>10</v>
      </c>
      <c r="D16" s="9">
        <v>500</v>
      </c>
      <c r="E16" s="9">
        <v>0</v>
      </c>
      <c r="F16" s="9">
        <v>0</v>
      </c>
      <c r="G16" s="9">
        <v>8296.2</v>
      </c>
      <c r="H16" s="9">
        <v>500</v>
      </c>
      <c r="I16" s="22">
        <v>500</v>
      </c>
      <c r="J16" s="9">
        <v>500</v>
      </c>
      <c r="K16" s="9">
        <v>0</v>
      </c>
      <c r="L16" s="9">
        <v>0</v>
      </c>
      <c r="M16" s="9">
        <v>0</v>
      </c>
      <c r="N16" s="9">
        <v>0</v>
      </c>
      <c r="O16" s="22">
        <v>500</v>
      </c>
      <c r="P16" s="22">
        <v>500</v>
      </c>
      <c r="Q16" s="9">
        <v>500</v>
      </c>
      <c r="R16" s="9">
        <v>500</v>
      </c>
      <c r="S16" s="14" t="s">
        <v>62</v>
      </c>
    </row>
    <row r="17" spans="1:19" ht="105">
      <c r="A17" s="3">
        <f t="shared" si="0"/>
        <v>10</v>
      </c>
      <c r="B17" s="12" t="s">
        <v>47</v>
      </c>
      <c r="C17" s="9" t="s">
        <v>10</v>
      </c>
      <c r="D17" s="9" t="s">
        <v>13</v>
      </c>
      <c r="E17" s="9">
        <v>1260</v>
      </c>
      <c r="F17" s="9">
        <v>40000</v>
      </c>
      <c r="G17" s="10">
        <v>17040</v>
      </c>
      <c r="H17" s="21">
        <v>3000</v>
      </c>
      <c r="I17" s="21">
        <v>3355</v>
      </c>
      <c r="J17" s="21">
        <v>5447.5</v>
      </c>
      <c r="K17" s="22">
        <v>1000</v>
      </c>
      <c r="L17" s="22">
        <v>1000</v>
      </c>
      <c r="M17" s="22">
        <v>1000</v>
      </c>
      <c r="N17" s="22">
        <v>1000</v>
      </c>
      <c r="O17" s="23">
        <v>5400</v>
      </c>
      <c r="P17" s="23">
        <v>5000</v>
      </c>
      <c r="Q17" s="23">
        <v>5000</v>
      </c>
      <c r="R17" s="23">
        <v>5000</v>
      </c>
      <c r="S17" s="14" t="s">
        <v>62</v>
      </c>
    </row>
    <row r="18" spans="1:19" ht="126">
      <c r="A18" s="3">
        <f t="shared" si="0"/>
        <v>11</v>
      </c>
      <c r="B18" s="12" t="s">
        <v>14</v>
      </c>
      <c r="C18" s="9" t="s">
        <v>1</v>
      </c>
      <c r="D18" s="9" t="s">
        <v>13</v>
      </c>
      <c r="E18" s="9" t="s">
        <v>13</v>
      </c>
      <c r="F18" s="9" t="s">
        <v>13</v>
      </c>
      <c r="G18" s="9">
        <v>100</v>
      </c>
      <c r="H18" s="9" t="s">
        <v>13</v>
      </c>
      <c r="I18" s="22" t="s">
        <v>13</v>
      </c>
      <c r="J18" s="9" t="s">
        <v>13</v>
      </c>
      <c r="K18" s="9">
        <v>0</v>
      </c>
      <c r="L18" s="9">
        <v>0</v>
      </c>
      <c r="M18" s="9">
        <v>0</v>
      </c>
      <c r="N18" s="9">
        <v>0</v>
      </c>
      <c r="O18" s="22">
        <v>0</v>
      </c>
      <c r="P18" s="22">
        <v>0</v>
      </c>
      <c r="Q18" s="9">
        <v>0</v>
      </c>
      <c r="R18" s="9">
        <v>0</v>
      </c>
      <c r="S18" s="13" t="s">
        <v>44</v>
      </c>
    </row>
    <row r="19" spans="1:19" ht="54" customHeight="1">
      <c r="A19" s="3">
        <f t="shared" si="0"/>
        <v>12</v>
      </c>
      <c r="B19" s="12" t="s">
        <v>15</v>
      </c>
      <c r="C19" s="9" t="s">
        <v>16</v>
      </c>
      <c r="D19" s="9" t="s">
        <v>13</v>
      </c>
      <c r="E19" s="9" t="s">
        <v>13</v>
      </c>
      <c r="F19" s="9" t="s">
        <v>13</v>
      </c>
      <c r="G19" s="9">
        <v>0</v>
      </c>
      <c r="H19" s="9">
        <v>1</v>
      </c>
      <c r="I19" s="22">
        <v>1</v>
      </c>
      <c r="J19" s="9" t="s">
        <v>13</v>
      </c>
      <c r="K19" s="9">
        <v>0</v>
      </c>
      <c r="L19" s="9">
        <v>0</v>
      </c>
      <c r="M19" s="9">
        <v>0</v>
      </c>
      <c r="N19" s="9">
        <v>0</v>
      </c>
      <c r="O19" s="22">
        <v>0</v>
      </c>
      <c r="P19" s="22">
        <v>0</v>
      </c>
      <c r="Q19" s="9">
        <v>0</v>
      </c>
      <c r="R19" s="9">
        <v>0</v>
      </c>
      <c r="S19" s="15" t="s">
        <v>44</v>
      </c>
    </row>
    <row r="20" spans="1:19" ht="31.5">
      <c r="A20" s="3">
        <f t="shared" si="0"/>
        <v>13</v>
      </c>
      <c r="B20" s="12" t="s">
        <v>53</v>
      </c>
      <c r="C20" s="9" t="s">
        <v>16</v>
      </c>
      <c r="D20" s="9" t="s">
        <v>13</v>
      </c>
      <c r="E20" s="9" t="s">
        <v>13</v>
      </c>
      <c r="F20" s="9" t="s">
        <v>13</v>
      </c>
      <c r="G20" s="9">
        <v>1</v>
      </c>
      <c r="H20" s="9">
        <v>1</v>
      </c>
      <c r="I20" s="22">
        <v>1</v>
      </c>
      <c r="J20" s="9">
        <v>1</v>
      </c>
      <c r="K20" s="9"/>
      <c r="L20" s="9"/>
      <c r="M20" s="9"/>
      <c r="N20" s="9"/>
      <c r="O20" s="22">
        <v>1</v>
      </c>
      <c r="P20" s="22">
        <v>1</v>
      </c>
      <c r="Q20" s="9">
        <v>1</v>
      </c>
      <c r="R20" s="9">
        <v>1</v>
      </c>
      <c r="S20" s="15" t="s">
        <v>52</v>
      </c>
    </row>
    <row r="21" spans="1:19" ht="47.25">
      <c r="A21" s="3">
        <f t="shared" si="0"/>
        <v>14</v>
      </c>
      <c r="B21" s="17" t="s">
        <v>56</v>
      </c>
      <c r="C21" s="9" t="s">
        <v>16</v>
      </c>
      <c r="D21" s="9" t="s">
        <v>13</v>
      </c>
      <c r="E21" s="9" t="s">
        <v>13</v>
      </c>
      <c r="F21" s="9" t="s">
        <v>13</v>
      </c>
      <c r="G21" s="9" t="s">
        <v>13</v>
      </c>
      <c r="H21" s="9">
        <v>57</v>
      </c>
      <c r="I21" s="22" t="s">
        <v>13</v>
      </c>
      <c r="J21" s="9" t="s">
        <v>13</v>
      </c>
      <c r="K21" s="9"/>
      <c r="L21" s="9"/>
      <c r="M21" s="9"/>
      <c r="N21" s="9"/>
      <c r="O21" s="22">
        <v>0</v>
      </c>
      <c r="P21" s="22">
        <v>0</v>
      </c>
      <c r="Q21" s="9">
        <v>0</v>
      </c>
      <c r="R21" s="9">
        <v>0</v>
      </c>
      <c r="S21" s="15" t="s">
        <v>44</v>
      </c>
    </row>
    <row r="22" spans="1:19" ht="105">
      <c r="A22" s="3">
        <f t="shared" si="0"/>
        <v>15</v>
      </c>
      <c r="B22" s="12" t="s">
        <v>58</v>
      </c>
      <c r="C22" s="18" t="s">
        <v>16</v>
      </c>
      <c r="D22" s="20" t="s">
        <v>13</v>
      </c>
      <c r="E22" s="20" t="s">
        <v>13</v>
      </c>
      <c r="F22" s="20" t="s">
        <v>13</v>
      </c>
      <c r="G22" s="20" t="s">
        <v>13</v>
      </c>
      <c r="H22" s="19" t="s">
        <v>13</v>
      </c>
      <c r="I22" s="26">
        <v>1</v>
      </c>
      <c r="J22" s="18">
        <v>1</v>
      </c>
      <c r="K22" s="18"/>
      <c r="L22" s="18"/>
      <c r="M22" s="18"/>
      <c r="N22" s="18"/>
      <c r="O22" s="26">
        <v>0</v>
      </c>
      <c r="P22" s="26">
        <v>0</v>
      </c>
      <c r="Q22" s="18">
        <v>0</v>
      </c>
      <c r="R22" s="18">
        <v>0</v>
      </c>
      <c r="S22" s="14" t="s">
        <v>62</v>
      </c>
    </row>
    <row r="23" spans="1:19" ht="105">
      <c r="A23" s="3">
        <f t="shared" si="0"/>
        <v>16</v>
      </c>
      <c r="B23" s="12" t="s">
        <v>68</v>
      </c>
      <c r="C23" s="18" t="s">
        <v>16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13</v>
      </c>
      <c r="K23" s="18"/>
      <c r="L23" s="18"/>
      <c r="M23" s="18"/>
      <c r="N23" s="18"/>
      <c r="O23" s="26">
        <v>1</v>
      </c>
      <c r="P23" s="26">
        <v>1</v>
      </c>
      <c r="Q23" s="18">
        <v>1</v>
      </c>
      <c r="R23" s="18" t="s">
        <v>13</v>
      </c>
      <c r="S23" s="14" t="s">
        <v>62</v>
      </c>
    </row>
    <row r="24" spans="1:19" ht="32.25" customHeight="1">
      <c r="A24" s="3">
        <f t="shared" si="0"/>
        <v>17</v>
      </c>
      <c r="B24" s="30" t="s">
        <v>17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05">
      <c r="A25" s="3">
        <f t="shared" si="0"/>
        <v>18</v>
      </c>
      <c r="B25" s="12" t="s">
        <v>55</v>
      </c>
      <c r="C25" s="9" t="s">
        <v>10</v>
      </c>
      <c r="D25" s="9">
        <v>1200</v>
      </c>
      <c r="E25" s="10">
        <v>95000</v>
      </c>
      <c r="F25" s="9">
        <v>0</v>
      </c>
      <c r="G25" s="9">
        <v>0</v>
      </c>
      <c r="H25" s="9">
        <v>20000</v>
      </c>
      <c r="I25" s="22">
        <v>1200</v>
      </c>
      <c r="J25" s="9">
        <v>1200</v>
      </c>
      <c r="K25" s="9">
        <v>0</v>
      </c>
      <c r="L25" s="9">
        <v>0</v>
      </c>
      <c r="M25" s="9">
        <v>0</v>
      </c>
      <c r="N25" s="9">
        <v>0</v>
      </c>
      <c r="O25" s="22">
        <v>1200</v>
      </c>
      <c r="P25" s="22">
        <v>0</v>
      </c>
      <c r="Q25" s="9">
        <v>0</v>
      </c>
      <c r="R25" s="9">
        <v>0</v>
      </c>
      <c r="S25" s="14" t="s">
        <v>62</v>
      </c>
    </row>
    <row r="26" spans="1:19" ht="15.75">
      <c r="A26" s="3">
        <f t="shared" si="0"/>
        <v>19</v>
      </c>
      <c r="B26" s="34" t="s">
        <v>69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45">
      <c r="A27" s="3">
        <f t="shared" si="0"/>
        <v>20</v>
      </c>
      <c r="B27" s="28" t="s">
        <v>66</v>
      </c>
      <c r="C27" s="22" t="s">
        <v>67</v>
      </c>
      <c r="D27" s="22">
        <v>4</v>
      </c>
      <c r="E27" s="22">
        <v>4</v>
      </c>
      <c r="F27" s="22">
        <v>4</v>
      </c>
      <c r="G27" s="22">
        <v>4</v>
      </c>
      <c r="H27" s="22">
        <v>4</v>
      </c>
      <c r="I27" s="22">
        <v>4</v>
      </c>
      <c r="J27" s="22">
        <v>4</v>
      </c>
      <c r="K27" s="22"/>
      <c r="L27" s="22"/>
      <c r="M27" s="22"/>
      <c r="N27" s="22"/>
      <c r="O27" s="22">
        <v>4</v>
      </c>
      <c r="P27" s="22">
        <v>4</v>
      </c>
      <c r="Q27" s="22">
        <v>4</v>
      </c>
      <c r="R27" s="22">
        <v>4</v>
      </c>
      <c r="S27" s="29" t="s">
        <v>44</v>
      </c>
    </row>
    <row r="28" spans="1:19" ht="33" customHeight="1">
      <c r="A28" s="3">
        <f t="shared" si="0"/>
        <v>21</v>
      </c>
      <c r="B28" s="30" t="s">
        <v>18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33" customHeight="1">
      <c r="A29" s="3">
        <f t="shared" si="0"/>
        <v>22</v>
      </c>
      <c r="B29" s="34" t="s">
        <v>70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76.5" customHeight="1">
      <c r="A30" s="3">
        <f t="shared" si="0"/>
        <v>23</v>
      </c>
      <c r="B30" s="12" t="s">
        <v>19</v>
      </c>
      <c r="C30" s="9" t="s">
        <v>20</v>
      </c>
      <c r="D30" s="9">
        <v>20</v>
      </c>
      <c r="E30" s="9">
        <v>20</v>
      </c>
      <c r="F30" s="9">
        <v>0</v>
      </c>
      <c r="G30" s="9">
        <v>0</v>
      </c>
      <c r="H30" s="9">
        <v>0</v>
      </c>
      <c r="I30" s="22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2">
        <v>0</v>
      </c>
      <c r="P30" s="22">
        <v>0</v>
      </c>
      <c r="Q30" s="9">
        <v>0</v>
      </c>
      <c r="R30" s="9">
        <v>0</v>
      </c>
      <c r="S30" s="14" t="s">
        <v>46</v>
      </c>
    </row>
    <row r="31" spans="1:19" ht="15.75">
      <c r="A31" s="3">
        <f t="shared" si="0"/>
        <v>24</v>
      </c>
      <c r="B31" s="31" t="s">
        <v>64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35.25" customHeight="1">
      <c r="A32" s="3">
        <f t="shared" si="0"/>
        <v>25</v>
      </c>
      <c r="B32" s="34" t="s">
        <v>61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36" customHeight="1">
      <c r="A33" s="3">
        <f t="shared" si="0"/>
        <v>26</v>
      </c>
      <c r="B33" s="34" t="s">
        <v>71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38.25">
      <c r="A34" s="3">
        <f t="shared" si="0"/>
        <v>27</v>
      </c>
      <c r="B34" s="12" t="s">
        <v>21</v>
      </c>
      <c r="C34" s="9" t="s">
        <v>16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25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22">
        <v>0</v>
      </c>
      <c r="P34" s="22">
        <v>0</v>
      </c>
      <c r="Q34" s="9">
        <v>0</v>
      </c>
      <c r="R34" s="9">
        <v>0</v>
      </c>
      <c r="S34" s="13" t="s">
        <v>44</v>
      </c>
    </row>
    <row r="35" spans="1:19" ht="38.25">
      <c r="A35" s="3">
        <f t="shared" si="0"/>
        <v>28</v>
      </c>
      <c r="B35" s="12" t="s">
        <v>54</v>
      </c>
      <c r="C35" s="9" t="s">
        <v>16</v>
      </c>
      <c r="D35" s="9">
        <v>0</v>
      </c>
      <c r="E35" s="9">
        <v>0</v>
      </c>
      <c r="F35" s="9">
        <v>0</v>
      </c>
      <c r="G35" s="9">
        <v>1</v>
      </c>
      <c r="H35" s="9">
        <v>1</v>
      </c>
      <c r="I35" s="22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22">
        <v>1</v>
      </c>
      <c r="P35" s="22">
        <v>0</v>
      </c>
      <c r="Q35" s="9">
        <v>0</v>
      </c>
      <c r="R35" s="9">
        <v>0</v>
      </c>
      <c r="S35" s="13" t="s">
        <v>44</v>
      </c>
    </row>
    <row r="36" spans="1:19" ht="38.25">
      <c r="A36" s="3">
        <f t="shared" si="0"/>
        <v>29</v>
      </c>
      <c r="B36" s="12" t="s">
        <v>65</v>
      </c>
      <c r="C36" s="9" t="s">
        <v>16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22">
        <v>0</v>
      </c>
      <c r="J36" s="9">
        <v>0</v>
      </c>
      <c r="K36" s="9"/>
      <c r="L36" s="9"/>
      <c r="M36" s="9"/>
      <c r="N36" s="9"/>
      <c r="O36" s="22">
        <v>0</v>
      </c>
      <c r="P36" s="22">
        <v>0</v>
      </c>
      <c r="Q36" s="9">
        <v>0</v>
      </c>
      <c r="R36" s="9">
        <v>0</v>
      </c>
      <c r="S36" s="13" t="s">
        <v>44</v>
      </c>
    </row>
    <row r="37" spans="1:19" ht="18.75">
      <c r="A37" s="3">
        <f t="shared" si="0"/>
        <v>30</v>
      </c>
      <c r="B37" s="31" t="s">
        <v>60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6.5" customHeight="1">
      <c r="A38" s="3">
        <f t="shared" si="0"/>
        <v>31</v>
      </c>
      <c r="B38" s="30" t="s">
        <v>22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6.5" customHeight="1">
      <c r="A39" s="3">
        <f t="shared" si="0"/>
        <v>32</v>
      </c>
      <c r="B39" s="30" t="s">
        <v>72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10.25">
      <c r="A40" s="3">
        <f t="shared" si="0"/>
        <v>33</v>
      </c>
      <c r="B40" s="12" t="s">
        <v>23</v>
      </c>
      <c r="C40" s="9" t="s">
        <v>16</v>
      </c>
      <c r="D40" s="9">
        <v>1</v>
      </c>
      <c r="E40" s="9">
        <v>1</v>
      </c>
      <c r="F40" s="9">
        <v>0</v>
      </c>
      <c r="G40" s="9">
        <v>0</v>
      </c>
      <c r="H40" s="9">
        <v>0</v>
      </c>
      <c r="I40" s="22">
        <v>1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22">
        <v>1</v>
      </c>
      <c r="P40" s="22">
        <v>1</v>
      </c>
      <c r="Q40" s="9">
        <v>1</v>
      </c>
      <c r="R40" s="9">
        <v>1</v>
      </c>
      <c r="S40" s="14" t="s">
        <v>49</v>
      </c>
    </row>
    <row r="41" spans="1:19" ht="75">
      <c r="A41" s="3">
        <f t="shared" si="0"/>
        <v>34</v>
      </c>
      <c r="B41" s="12" t="s">
        <v>24</v>
      </c>
      <c r="C41" s="9" t="s">
        <v>16</v>
      </c>
      <c r="D41" s="9">
        <v>2</v>
      </c>
      <c r="E41" s="9">
        <v>2</v>
      </c>
      <c r="F41" s="9">
        <v>0</v>
      </c>
      <c r="G41" s="9">
        <v>3</v>
      </c>
      <c r="H41" s="16">
        <v>6</v>
      </c>
      <c r="I41" s="22">
        <v>2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2">
        <v>0</v>
      </c>
      <c r="P41" s="22">
        <v>0</v>
      </c>
      <c r="Q41" s="9">
        <v>0</v>
      </c>
      <c r="R41" s="9">
        <v>0</v>
      </c>
      <c r="S41" s="14" t="s">
        <v>45</v>
      </c>
    </row>
    <row r="42" spans="1:19" ht="75">
      <c r="A42" s="3">
        <f t="shared" si="0"/>
        <v>35</v>
      </c>
      <c r="B42" s="12" t="s">
        <v>25</v>
      </c>
      <c r="C42" s="9" t="s">
        <v>10</v>
      </c>
      <c r="D42" s="9">
        <v>200</v>
      </c>
      <c r="E42" s="9">
        <v>200</v>
      </c>
      <c r="F42" s="9">
        <v>0</v>
      </c>
      <c r="G42" s="9">
        <v>0</v>
      </c>
      <c r="H42" s="16">
        <v>0</v>
      </c>
      <c r="I42" s="22">
        <v>200</v>
      </c>
      <c r="J42" s="9">
        <v>200</v>
      </c>
      <c r="K42" s="9">
        <v>0</v>
      </c>
      <c r="L42" s="9">
        <v>0</v>
      </c>
      <c r="M42" s="9">
        <v>0</v>
      </c>
      <c r="N42" s="9">
        <v>0</v>
      </c>
      <c r="O42" s="22">
        <v>0</v>
      </c>
      <c r="P42" s="22">
        <v>0</v>
      </c>
      <c r="Q42" s="9">
        <v>0</v>
      </c>
      <c r="R42" s="9">
        <v>0</v>
      </c>
      <c r="S42" s="14" t="s">
        <v>45</v>
      </c>
    </row>
    <row r="43" spans="1:19" ht="75">
      <c r="A43" s="3">
        <f t="shared" si="0"/>
        <v>36</v>
      </c>
      <c r="B43" s="12" t="s">
        <v>36</v>
      </c>
      <c r="C43" s="9" t="s">
        <v>37</v>
      </c>
      <c r="D43" s="9">
        <v>58</v>
      </c>
      <c r="E43" s="9">
        <v>0</v>
      </c>
      <c r="F43" s="9">
        <v>0</v>
      </c>
      <c r="G43" s="8">
        <v>0</v>
      </c>
      <c r="H43" s="9">
        <v>0</v>
      </c>
      <c r="I43" s="22">
        <v>58</v>
      </c>
      <c r="J43" s="9">
        <v>58</v>
      </c>
      <c r="K43" s="9">
        <v>0</v>
      </c>
      <c r="L43" s="9">
        <v>0</v>
      </c>
      <c r="M43" s="9">
        <v>0</v>
      </c>
      <c r="N43" s="9">
        <v>0</v>
      </c>
      <c r="O43" s="22">
        <v>0</v>
      </c>
      <c r="P43" s="22">
        <v>0</v>
      </c>
      <c r="Q43" s="9">
        <v>0</v>
      </c>
      <c r="R43" s="9">
        <v>0</v>
      </c>
      <c r="S43" s="14" t="s">
        <v>49</v>
      </c>
    </row>
    <row r="44" spans="1:19" ht="33.75" customHeight="1">
      <c r="A44" s="3">
        <f t="shared" si="0"/>
        <v>37</v>
      </c>
      <c r="B44" s="30" t="s">
        <v>26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6.5" customHeight="1">
      <c r="A45" s="3">
        <f t="shared" si="0"/>
        <v>38</v>
      </c>
      <c r="B45" s="30" t="s">
        <v>73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75">
      <c r="A46" s="3">
        <f t="shared" si="0"/>
        <v>39</v>
      </c>
      <c r="B46" s="12" t="s">
        <v>27</v>
      </c>
      <c r="C46" s="9" t="s">
        <v>16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22">
        <v>3</v>
      </c>
      <c r="J46" s="9">
        <v>3</v>
      </c>
      <c r="K46" s="9">
        <v>0</v>
      </c>
      <c r="L46" s="9">
        <v>0</v>
      </c>
      <c r="M46" s="9">
        <v>0</v>
      </c>
      <c r="N46" s="9">
        <v>0</v>
      </c>
      <c r="O46" s="22">
        <v>4</v>
      </c>
      <c r="P46" s="22">
        <v>4</v>
      </c>
      <c r="Q46" s="9">
        <v>4</v>
      </c>
      <c r="R46" s="9">
        <v>4</v>
      </c>
      <c r="S46" s="14" t="s">
        <v>49</v>
      </c>
    </row>
    <row r="47" spans="1:19" ht="75">
      <c r="A47" s="3">
        <f t="shared" si="0"/>
        <v>40</v>
      </c>
      <c r="B47" s="12" t="s">
        <v>28</v>
      </c>
      <c r="C47" s="9" t="s">
        <v>16</v>
      </c>
      <c r="D47" s="9">
        <v>4</v>
      </c>
      <c r="E47" s="9">
        <v>0</v>
      </c>
      <c r="F47" s="9">
        <v>0</v>
      </c>
      <c r="G47" s="8">
        <v>0</v>
      </c>
      <c r="H47" s="9">
        <v>0</v>
      </c>
      <c r="I47" s="22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22">
        <v>0</v>
      </c>
      <c r="P47" s="22">
        <v>0</v>
      </c>
      <c r="Q47" s="9">
        <v>0</v>
      </c>
      <c r="R47" s="9">
        <v>0</v>
      </c>
      <c r="S47" s="14" t="s">
        <v>49</v>
      </c>
    </row>
    <row r="48" spans="1:19" ht="75">
      <c r="A48" s="3">
        <f t="shared" si="0"/>
        <v>41</v>
      </c>
      <c r="B48" s="12" t="s">
        <v>29</v>
      </c>
      <c r="C48" s="9" t="s">
        <v>16</v>
      </c>
      <c r="D48" s="9">
        <v>50</v>
      </c>
      <c r="E48" s="9">
        <v>70</v>
      </c>
      <c r="F48" s="9">
        <v>100</v>
      </c>
      <c r="G48" s="8">
        <v>100</v>
      </c>
      <c r="H48" s="9">
        <v>50</v>
      </c>
      <c r="I48" s="22">
        <v>50</v>
      </c>
      <c r="J48" s="9">
        <v>50</v>
      </c>
      <c r="K48" s="9">
        <v>0</v>
      </c>
      <c r="L48" s="9">
        <v>0</v>
      </c>
      <c r="M48" s="9">
        <v>0</v>
      </c>
      <c r="N48" s="9">
        <v>0</v>
      </c>
      <c r="O48" s="22">
        <v>50</v>
      </c>
      <c r="P48" s="22">
        <v>50</v>
      </c>
      <c r="Q48" s="9">
        <v>50</v>
      </c>
      <c r="R48" s="9">
        <v>50</v>
      </c>
      <c r="S48" s="14" t="s">
        <v>49</v>
      </c>
    </row>
    <row r="49" spans="1:19" ht="75">
      <c r="A49" s="3">
        <f t="shared" si="0"/>
        <v>42</v>
      </c>
      <c r="B49" s="12" t="s">
        <v>30</v>
      </c>
      <c r="C49" s="9" t="s">
        <v>20</v>
      </c>
      <c r="D49" s="9">
        <v>9</v>
      </c>
      <c r="E49" s="9">
        <v>16</v>
      </c>
      <c r="F49" s="9">
        <v>16</v>
      </c>
      <c r="G49" s="8">
        <v>15</v>
      </c>
      <c r="H49" s="16">
        <v>25</v>
      </c>
      <c r="I49" s="22">
        <v>9</v>
      </c>
      <c r="J49" s="9">
        <v>9</v>
      </c>
      <c r="K49" s="9">
        <v>0</v>
      </c>
      <c r="L49" s="9">
        <v>0</v>
      </c>
      <c r="M49" s="9">
        <v>0</v>
      </c>
      <c r="N49" s="9">
        <v>0</v>
      </c>
      <c r="O49" s="22">
        <v>9</v>
      </c>
      <c r="P49" s="22">
        <v>12</v>
      </c>
      <c r="Q49" s="9">
        <v>12</v>
      </c>
      <c r="R49" s="9">
        <v>12</v>
      </c>
      <c r="S49" s="14" t="s">
        <v>45</v>
      </c>
    </row>
    <row r="50" spans="1:19" ht="75">
      <c r="A50" s="3">
        <f t="shared" si="0"/>
        <v>43</v>
      </c>
      <c r="B50" s="12" t="s">
        <v>39</v>
      </c>
      <c r="C50" s="9" t="s">
        <v>10</v>
      </c>
      <c r="D50" s="9">
        <v>402</v>
      </c>
      <c r="E50" s="9">
        <v>402</v>
      </c>
      <c r="F50" s="9">
        <v>402</v>
      </c>
      <c r="G50" s="8">
        <v>600</v>
      </c>
      <c r="H50" s="16">
        <v>1680</v>
      </c>
      <c r="I50" s="22">
        <v>402</v>
      </c>
      <c r="J50" s="9">
        <v>402</v>
      </c>
      <c r="K50" s="9">
        <v>0</v>
      </c>
      <c r="L50" s="9">
        <v>0</v>
      </c>
      <c r="M50" s="9">
        <v>0</v>
      </c>
      <c r="N50" s="9">
        <v>0</v>
      </c>
      <c r="O50" s="22">
        <v>402</v>
      </c>
      <c r="P50" s="22">
        <v>560</v>
      </c>
      <c r="Q50" s="9">
        <v>560</v>
      </c>
      <c r="R50" s="9">
        <v>560</v>
      </c>
      <c r="S50" s="14" t="s">
        <v>45</v>
      </c>
    </row>
    <row r="51" spans="1:19" ht="21" customHeight="1">
      <c r="A51" s="3">
        <f t="shared" si="0"/>
        <v>44</v>
      </c>
      <c r="B51" s="30" t="s">
        <v>31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58.5" customHeight="1">
      <c r="A52" s="3">
        <f t="shared" si="0"/>
        <v>45</v>
      </c>
      <c r="B52" s="30" t="s">
        <v>74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31.5">
      <c r="A53" s="3">
        <f t="shared" si="0"/>
        <v>46</v>
      </c>
      <c r="B53" s="12" t="s">
        <v>32</v>
      </c>
      <c r="C53" s="9" t="s">
        <v>16</v>
      </c>
      <c r="D53" s="9">
        <v>0</v>
      </c>
      <c r="E53" s="9">
        <v>0</v>
      </c>
      <c r="F53" s="9">
        <v>0</v>
      </c>
      <c r="G53" s="8">
        <v>1</v>
      </c>
      <c r="H53" s="9">
        <v>0</v>
      </c>
      <c r="I53" s="22">
        <v>2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22">
        <v>0</v>
      </c>
      <c r="P53" s="22">
        <v>0</v>
      </c>
      <c r="Q53" s="9">
        <v>0</v>
      </c>
      <c r="R53" s="9">
        <v>0</v>
      </c>
      <c r="S53" s="14" t="s">
        <v>48</v>
      </c>
    </row>
    <row r="54" spans="1:19" ht="31.5">
      <c r="A54" s="3">
        <f t="shared" si="0"/>
        <v>47</v>
      </c>
      <c r="B54" s="12" t="s">
        <v>33</v>
      </c>
      <c r="C54" s="9" t="s">
        <v>34</v>
      </c>
      <c r="D54" s="9">
        <v>0</v>
      </c>
      <c r="E54" s="9">
        <v>0</v>
      </c>
      <c r="F54" s="9">
        <v>0</v>
      </c>
      <c r="G54" s="8">
        <v>4</v>
      </c>
      <c r="H54" s="16">
        <v>3</v>
      </c>
      <c r="I54" s="22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2">
        <v>0</v>
      </c>
      <c r="P54" s="22">
        <v>0</v>
      </c>
      <c r="Q54" s="9">
        <v>0</v>
      </c>
      <c r="R54" s="9">
        <v>0</v>
      </c>
      <c r="S54" s="14" t="s">
        <v>48</v>
      </c>
    </row>
    <row r="55" spans="1:19" ht="31.5">
      <c r="A55" s="3">
        <f t="shared" si="0"/>
        <v>48</v>
      </c>
      <c r="B55" s="12" t="s">
        <v>35</v>
      </c>
      <c r="C55" s="9" t="s">
        <v>16</v>
      </c>
      <c r="D55" s="9">
        <v>0</v>
      </c>
      <c r="E55" s="9">
        <v>0</v>
      </c>
      <c r="F55" s="9">
        <v>0</v>
      </c>
      <c r="G55" s="8">
        <v>20</v>
      </c>
      <c r="H55" s="16">
        <v>3</v>
      </c>
      <c r="I55" s="22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2">
        <v>0</v>
      </c>
      <c r="P55" s="22">
        <v>0</v>
      </c>
      <c r="Q55" s="9">
        <v>0</v>
      </c>
      <c r="R55" s="9">
        <v>0</v>
      </c>
      <c r="S55" s="14" t="s">
        <v>48</v>
      </c>
    </row>
    <row r="56" spans="1:19" ht="15.75">
      <c r="A56" s="3">
        <f t="shared" si="0"/>
        <v>49</v>
      </c>
      <c r="B56" s="31" t="s">
        <v>38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33.75" customHeight="1">
      <c r="A57" s="3">
        <f t="shared" si="0"/>
        <v>50</v>
      </c>
      <c r="B57" s="30" t="s">
        <v>75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75">
      <c r="A58" s="3">
        <f t="shared" si="0"/>
        <v>51</v>
      </c>
      <c r="B58" s="12" t="s">
        <v>40</v>
      </c>
      <c r="C58" s="9" t="s">
        <v>1</v>
      </c>
      <c r="D58" s="9">
        <v>20</v>
      </c>
      <c r="E58" s="9">
        <v>20</v>
      </c>
      <c r="F58" s="9">
        <v>20</v>
      </c>
      <c r="G58" s="8">
        <v>20</v>
      </c>
      <c r="H58" s="9">
        <v>20</v>
      </c>
      <c r="I58" s="22">
        <v>20</v>
      </c>
      <c r="J58" s="9">
        <v>20</v>
      </c>
      <c r="K58" s="9">
        <v>0</v>
      </c>
      <c r="L58" s="9">
        <v>0</v>
      </c>
      <c r="M58" s="9">
        <v>0</v>
      </c>
      <c r="N58" s="9">
        <v>0</v>
      </c>
      <c r="O58" s="22">
        <v>20</v>
      </c>
      <c r="P58" s="22">
        <v>20</v>
      </c>
      <c r="Q58" s="9">
        <v>20</v>
      </c>
      <c r="R58" s="9">
        <v>20</v>
      </c>
      <c r="S58" s="14" t="s">
        <v>45</v>
      </c>
    </row>
    <row r="59" spans="1:19" ht="19.5" customHeight="1">
      <c r="A59" s="3">
        <f t="shared" si="0"/>
        <v>52</v>
      </c>
      <c r="B59" s="30" t="s">
        <v>41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6.5" customHeight="1">
      <c r="A60" s="3">
        <f t="shared" si="0"/>
        <v>53</v>
      </c>
      <c r="B60" s="30" t="s">
        <v>76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60">
      <c r="A61" s="3">
        <f t="shared" si="0"/>
        <v>54</v>
      </c>
      <c r="B61" s="12" t="s">
        <v>42</v>
      </c>
      <c r="C61" s="9" t="s">
        <v>16</v>
      </c>
      <c r="D61" s="9">
        <v>1</v>
      </c>
      <c r="E61" s="9">
        <v>1</v>
      </c>
      <c r="F61" s="9">
        <v>0</v>
      </c>
      <c r="G61" s="8">
        <v>0</v>
      </c>
      <c r="H61" s="16">
        <v>5</v>
      </c>
      <c r="I61" s="22">
        <v>1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22">
        <v>0</v>
      </c>
      <c r="P61" s="22">
        <v>0</v>
      </c>
      <c r="Q61" s="9">
        <v>0</v>
      </c>
      <c r="R61" s="9">
        <v>0</v>
      </c>
      <c r="S61" s="14" t="s">
        <v>46</v>
      </c>
    </row>
    <row r="62" spans="1:19" ht="63.75" customHeight="1">
      <c r="A62" s="3">
        <f t="shared" si="0"/>
        <v>55</v>
      </c>
      <c r="B62" s="12" t="s">
        <v>43</v>
      </c>
      <c r="C62" s="9" t="s">
        <v>16</v>
      </c>
      <c r="D62" s="9">
        <v>1</v>
      </c>
      <c r="E62" s="9">
        <v>1</v>
      </c>
      <c r="F62" s="9">
        <v>0</v>
      </c>
      <c r="G62" s="8">
        <v>0</v>
      </c>
      <c r="H62" s="16">
        <v>0</v>
      </c>
      <c r="I62" s="22">
        <v>1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22">
        <v>0</v>
      </c>
      <c r="P62" s="22">
        <v>0</v>
      </c>
      <c r="Q62" s="9">
        <v>0</v>
      </c>
      <c r="R62" s="9">
        <v>0</v>
      </c>
      <c r="S62" s="14" t="s">
        <v>46</v>
      </c>
    </row>
  </sheetData>
  <sheetProtection/>
  <mergeCells count="29">
    <mergeCell ref="B26:S26"/>
    <mergeCell ref="B15:S15"/>
    <mergeCell ref="B24:S24"/>
    <mergeCell ref="I1:S1"/>
    <mergeCell ref="S4:S6"/>
    <mergeCell ref="B8:S8"/>
    <mergeCell ref="B9:S9"/>
    <mergeCell ref="B4:B6"/>
    <mergeCell ref="D4:R4"/>
    <mergeCell ref="B39:S39"/>
    <mergeCell ref="C4:C6"/>
    <mergeCell ref="A2:S2"/>
    <mergeCell ref="A4:A6"/>
    <mergeCell ref="B29:S29"/>
    <mergeCell ref="B33:S33"/>
    <mergeCell ref="B31:S31"/>
    <mergeCell ref="B32:S32"/>
    <mergeCell ref="B28:S28"/>
    <mergeCell ref="B10:S10"/>
    <mergeCell ref="B45:S45"/>
    <mergeCell ref="B60:S60"/>
    <mergeCell ref="B37:S37"/>
    <mergeCell ref="B51:S51"/>
    <mergeCell ref="B52:S52"/>
    <mergeCell ref="B38:S38"/>
    <mergeCell ref="B44:S44"/>
    <mergeCell ref="B59:S59"/>
    <mergeCell ref="B56:S56"/>
    <mergeCell ref="B57:S57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76" r:id="rId1"/>
  <rowBreaks count="2" manualBreakCount="2">
    <brk id="14" max="255" man="1"/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2021-03-15T06:44:33Z</cp:lastPrinted>
  <dcterms:created xsi:type="dcterms:W3CDTF">2017-03-23T08:46:10Z</dcterms:created>
  <dcterms:modified xsi:type="dcterms:W3CDTF">2022-07-22T06:20:04Z</dcterms:modified>
  <cp:category/>
  <cp:version/>
  <cp:contentType/>
  <cp:contentStatus/>
</cp:coreProperties>
</file>