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N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2024 год</t>
        </r>
      </text>
    </comment>
    <comment ref="K5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2021
за счет чего выполнили
</t>
        </r>
      </text>
    </comment>
    <comment ref="K1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нет средств на 2021-2022, за счет чего исполнять</t>
        </r>
      </text>
    </comment>
  </commentList>
</comments>
</file>

<file path=xl/sharedStrings.xml><?xml version="1.0" encoding="utf-8"?>
<sst xmlns="http://schemas.openxmlformats.org/spreadsheetml/2006/main" count="300" uniqueCount="184">
  <si>
    <t>№ строки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</si>
  <si>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</si>
  <si>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</si>
  <si>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</si>
  <si>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</si>
  <si>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Цель 1. Повышение комфортности и безопасности проживания населения городского округа Нижняя Салда</t>
  </si>
  <si>
    <t>Задача 1. Капитальный ремонт общего имущества муниципального жилищного фонда</t>
  </si>
  <si>
    <t>Плата за капитальный ремонт общего имущества муниципального жилищного фонда</t>
  </si>
  <si>
    <t xml:space="preserve">проценты </t>
  </si>
  <si>
    <t>Закон Свердловской области от 19 декабря 2013 года № 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 306-ПП «Об утверждении Региональной программы капитального ремонта общего имущества в многоквартирных домах Свердловской области на 2015 - 2044 годы», 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</t>
  </si>
  <si>
    <t>Капитальный ремонт имущества муниципального жилищного фонда: софинансирования доли в процентом отношении (в сопоставимых условиях)</t>
  </si>
  <si>
    <t xml:space="preserve">Закон Свердловской области от 19 декабря 2013 года № 127-ОЗ «Об обеспечении проведения капитального ремонта общего имущества в многоквартирных домах на территории Свердловской области»; постановление Правительства Свердловской области от 22.04.2014 № 306-ПП «Об утверждении Региональной программы капитального ремонта общего имущества в многоквартирных домах Свердловской области на 2015 - 2044 годы»;
Постановление Правительства Свердловской области от 20.08.2020  № 556-ПП «Об установлении минимального размера взноса на капитальный ремонт общего имущества в многоквартирных домах Свердловской области на 2021 - 2023 годы»
</t>
  </si>
  <si>
    <t>Ремонт муниципальной квартиры</t>
  </si>
  <si>
    <t>шт.</t>
  </si>
  <si>
    <t>п.3 ч.2 ст.65 Жилищного кодекса Российской Федерации, п.2 ст. 681 Гражданского кодекса Российской Федерации</t>
  </si>
  <si>
    <t>Проведение технического заключения по адресу: ул.Фрунзе, 137</t>
  </si>
  <si>
    <t>Снос ветхового жилья</t>
  </si>
  <si>
    <t>Цель 2. Повышение качества и надежности коммунальных услуг</t>
  </si>
  <si>
    <t>Задача 2. Приобретение коммунальной техники</t>
  </si>
  <si>
    <t>КАМАЗ КО-440-5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</si>
  <si>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
</t>
  </si>
  <si>
    <t>МТЗ МУП РБА 351-02</t>
  </si>
  <si>
    <t xml:space="preserve">Измельчитель веток </t>
  </si>
  <si>
    <t xml:space="preserve">Бункеровоз </t>
  </si>
  <si>
    <t>ГАЗ-330232</t>
  </si>
  <si>
    <t>Мусоровз с задней загрузкой КО-440В с портальным захватом</t>
  </si>
  <si>
    <t>Цель 3. Выполнение необходимых объемов работ по содержанию объектов благоустройства</t>
  </si>
  <si>
    <t>Задача 3. Содержание уличного освещения</t>
  </si>
  <si>
    <t>Мероприятия по содержанию уличного освещения, оплата электроэнергии</t>
  </si>
  <si>
    <t>Цель 4. Улучшение санитарного состояния территории городского округа Нижняя Салда</t>
  </si>
  <si>
    <t>Задача 4. Санитарная уборка территории и улучшение санитарного состояния городского округа Нижняя Салда</t>
  </si>
  <si>
    <t>Приобретение бункера-накопителя для мусора в местах образования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</si>
  <si>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изменениями)</t>
  </si>
  <si>
    <t>Приобретение контейнеров для мусора</t>
  </si>
  <si>
    <t>Приобретение урн и установка в местах общего пользования</t>
  </si>
  <si>
    <t>Обустройство контейнерных площадок</t>
  </si>
  <si>
    <t>Мероприятия по санитарной уборке городского округа Нижняя Салда</t>
  </si>
  <si>
    <t>кв.м.</t>
  </si>
  <si>
    <t>Кошение травы ежегодно</t>
  </si>
  <si>
    <t>тыс.кв.м.</t>
  </si>
  <si>
    <t>Мероприятия по озеленению</t>
  </si>
  <si>
    <t xml:space="preserve">Установка  цветников </t>
  </si>
  <si>
    <t>Уборка высокорослых аварийно-опасных деревьев</t>
  </si>
  <si>
    <t>м3</t>
  </si>
  <si>
    <t>Задача 5. Содержание территории кладбища</t>
  </si>
  <si>
    <t>Мероприятия по содержанию территории кладбища</t>
  </si>
  <si>
    <t>га</t>
  </si>
  <si>
    <t xml:space="preserve">Цель 5. Выполнение комплекса работ по обеспечению полномочий органов местного самоуправления согласно действующему законодательсвтву </t>
  </si>
  <si>
    <t>Задача 6. Комплекс работ по благоустройству территории городского округа Нижняя Салда</t>
  </si>
  <si>
    <t>Приобретение уличных цветных IP-видеокамер</t>
  </si>
  <si>
    <t xml:space="preserve">Установка уличных цветных IP-видеокамер </t>
  </si>
  <si>
    <t>Обслуживание уличных цветных IP-видеокамер</t>
  </si>
  <si>
    <t>Выполнение проектных работ по благоустройству территории</t>
  </si>
  <si>
    <t>Инженерно-геодезические изыскания для проектирования благоустройства территории</t>
  </si>
  <si>
    <t>Межевание и постановка на кадастровый учет земельных участков, отведенных под прочие объекты благоустройства (детские площадки, контейнерные площадки), учет и постановка на баланс бесхозных дорог городского округа Нижняя Салда</t>
  </si>
  <si>
    <t>Погашение кредиторской задолженности</t>
  </si>
  <si>
    <t>кол-во договор</t>
  </si>
  <si>
    <t>решение Думы городского округа Нижняя Салда от 21.05.2015 № 51/2 «О внесении изменений в решение Думы городского округа Нижняя Салда от 18.12.2014  № 46/2  «О  бюджете городского округа Нижняя Салда на 2015 год и  плановый период 2016 и 2017 годов»</t>
  </si>
  <si>
    <t>Цель 6. Предотвращение загрязнения территории городского округа Нижняя Салда</t>
  </si>
  <si>
    <t>Задача 7. Приведение в соответствие с действующим законодательством объекта размещения отходов</t>
  </si>
  <si>
    <t xml:space="preserve">Проведение инженерно-геоэлогических исследований на земельном участке полигона ТБО в соответствии с природоохранным законодательством </t>
  </si>
  <si>
    <t>Разработка проекта реконструкции полигона ТБО</t>
  </si>
  <si>
    <t>Реконструкция полигона ТБО в соответствии с проектной документации</t>
  </si>
  <si>
    <t>Проведение экспертизы проекта реконтрукции полигона ТБО</t>
  </si>
  <si>
    <t>Задача 8. Повышение эффективности существующей системы обращения с отходами</t>
  </si>
  <si>
    <t>Уборка несанкционированных свалок</t>
  </si>
  <si>
    <t>Цель 7. Повышение комфортности проживания населения городского округа Нижняя Салда</t>
  </si>
  <si>
    <t>Задача 9. Обеспечение населения городского округа Нижняя Салда питьевой водой стандартного качества</t>
  </si>
  <si>
    <t>Химическое и бактериологическое исследование воды источников нецентрализованного водоснабжения, находящихся в казне городского округа Нижняя Салда и подлежащих обустройству</t>
  </si>
  <si>
    <t xml:space="preserve">Постановление
Правительства           
Российской Федерации    
от 22 декабря 2010 года 
№ 1092 «О федеральной   
целевой программе       
«Чистая вода» на 2011-2017 годы
СанПин 1175-02
</t>
  </si>
  <si>
    <t>Содержание обустроенных источников нецентрализованного водоснабжения, находящихся в казне городского округа Нижняя Салда</t>
  </si>
  <si>
    <t>Задача 10. Улучшение санитарного состояния территории городского округа Нижняя Салда</t>
  </si>
  <si>
    <t>Проведение инвентаризации зеленых насаждений на территории городского округа Нижняя Салда</t>
  </si>
  <si>
    <t>улиц</t>
  </si>
  <si>
    <t>Решение Нижнесалдинского городского суда Свердловской области  от 07.07.2010 №2-91/10</t>
  </si>
  <si>
    <t>Проведение акарицидной обработки от клещей территории городского округа Нижняя Салда (парк Металлургов, дет площадки, кладбища с. Акинфиево, Медведево)</t>
  </si>
  <si>
    <t>ФЗ от 30.03.1999 №52-ФЗ «О санитарно-эпидемиологическом благополучии населения»</t>
  </si>
  <si>
    <t>Мероприятия по отлову бродячих животных</t>
  </si>
  <si>
    <t xml:space="preserve">ФЗ от 14.05.1993 №4979-1 «О ветеринарии»
«Ветеринарно-санитарные правила сбора, утилизации и уничтожения биологических отходов» приказ Минсельхоза РФ от 16.08.2007 № 400
</t>
  </si>
  <si>
    <t>Обустройство площадки для выгула собак</t>
  </si>
  <si>
    <t>Задача 11. Обеспчение бытовыми услугами (городская баня)</t>
  </si>
  <si>
    <t>Мероприятия по обеспечению бытовыми услугами (городская баня)</t>
  </si>
  <si>
    <t>Постановление администрации городского округа Нижняя Салда от 19 февраля 2010г. №132 «Об утверждении порядка предоставления из бюджета городского округа Нижняя Салда субсидий на компенсацию выпадающих доходов организациям, оказывающим бытовые услуги населению (бани)»</t>
  </si>
  <si>
    <t>Цель 8. Увеличение объмов выпоненных работ по объектам благоустройства внутридомовых территорий, улучшение качества жизни жителей городского округа Нижняя Салда</t>
  </si>
  <si>
    <t>Задача 12.Укрепление физического здоровья и нравственного благополучия населения, пропаганда здоровогообраза жизни</t>
  </si>
  <si>
    <t>Строительство игровой площадки по адресу: ул. Строителей, д.52 - д.54</t>
  </si>
  <si>
    <t>Постановление Госстроя РФ от 27 сентября 2003 г. № 170 «Об утверждении Правил и норм технической эксплуатации жилищного фонда»</t>
  </si>
  <si>
    <t>Строительство игровой площадки по адресу: ул. Рабочей Молодежи, д.139</t>
  </si>
  <si>
    <t>Реконструкция дворовой территории по ул. Советская, д.6 – д.8</t>
  </si>
  <si>
    <t>Реконструкция дворовой территории по ул.Строителей, д.23– д.27</t>
  </si>
  <si>
    <t>Благоустройство дворовой территории по ул. Уральская</t>
  </si>
  <si>
    <t>Задача 13. Мероприятия по содержанию объектов благоустройства</t>
  </si>
  <si>
    <t>Мероприятия по ремонту объектов благоустройства (малые архитектурные формы)</t>
  </si>
  <si>
    <t>Решение Думы городского округа Нижняя Салда от  27.09.2012  № 10/13   «Об утверждении правил благоустройства городского округа Нижняя Салда» (с изменениями  от 15.11.2012)</t>
  </si>
  <si>
    <t>Изготовление рекламных щитов</t>
  </si>
  <si>
    <t>Установка ограждения на ул. Фрунзе, 137А</t>
  </si>
  <si>
    <t>предписание ГИБДД</t>
  </si>
  <si>
    <t>Задача 14. Разработка проектно-сметной документации</t>
  </si>
  <si>
    <t>Разработка проектно-сметной документации для проведения работ по благоустройству</t>
  </si>
  <si>
    <t>проценты</t>
  </si>
  <si>
    <t>Цель 9. Развитие современной системы коммунальной инфраструктуры городского округа Нижняя Салда</t>
  </si>
  <si>
    <t>Задача 15. Подготовка инвестиционных программ и строительства объектов жилья</t>
  </si>
  <si>
    <t>Разработка проектно-сметной документации для обеспечения земельных участков инженерной инфраструктуры (в сопоставимых условиях)</t>
  </si>
  <si>
    <t xml:space="preserve">Закон Свердловской области от 21 декабря 2015 г. N 151-ОЗ
"О Стратегии социально-экономического развития Свердловской области на 2016 - 2030 годы"
</t>
  </si>
  <si>
    <t>Модернизация объектов инженерной инфраструктуры и модернизация существующих систем объектов коммунальной инфраструктуры (в сопоставимых условиях)</t>
  </si>
  <si>
    <t>Задача 16. Приведение программы комплексного развития инфраструктуры в соответствие с утвержденными схемами тепло, водоснабжения и водоотведения</t>
  </si>
  <si>
    <t>Актуализация программы комплексного развития инфраструктуры</t>
  </si>
  <si>
    <t xml:space="preserve">Постановление Правительства РФ от 14 июня 2013 г. № 502
«Об утверждении требований к программам комплексного развития систем коммунальной инфраструктуры поселений, городских округов»
</t>
  </si>
  <si>
    <t>Задача 17. Повышение уровня защищенности объектов коммунальной инфраструктуры</t>
  </si>
  <si>
    <t>Монтаж и оборудование котельной средствами и системой звукового оповещения и системой охранного телевидения с видеозаписью по отдельным кадрам</t>
  </si>
  <si>
    <t>Цель 10. Энергосбережение и повышение энергетической эффективности городского округа Нижняя Салда</t>
  </si>
  <si>
    <t>Задача 18. Энергосбережение и повышение энергетической эффективности жилищного фонда</t>
  </si>
  <si>
    <t>Оснащение индивидуальными приборами учета холодного водоснабжения муниципального жилья в том числе разработка проектно-сметной документации</t>
  </si>
  <si>
    <t>единиц</t>
  </si>
  <si>
    <t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</t>
  </si>
  <si>
    <t>Оснащение индивидуальными приборами учета горячего водоснабжения муниципального жилья, в том числе разработка проектно-сметной документации</t>
  </si>
  <si>
    <t>Оснащение индивидуальными приборами учета природного газа муниципального жилья,  в том числе разработка проектно-сметной документации</t>
  </si>
  <si>
    <t>Оснащение индивидуальными приборами учета электрической энергии муниципального жилья,  в том числе разработка проектно-сметной документации</t>
  </si>
  <si>
    <t>Проведение систематических мероприятий по информационному обеспечению жителей городского округа Нижняя Салда и пропаганде энергосбережения в средствах массовой информации, сети Интернет, по средствам наглядной информации (на подъездах, в управляющих компаниях, ТСЖ и т.д.)</t>
  </si>
  <si>
    <t>Кол-во мероприятий</t>
  </si>
  <si>
    <t>Задача 19. Энергосбережение и повышение энергетической эффективности в муниципальной сфере</t>
  </si>
  <si>
    <t>Проведение энергетических обследований, составление энергетического паспорта с рекомендациями по внедрению мероприятий по энергосбережению и повышению энергетической эффективности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</si>
  <si>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 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</si>
  <si>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электрической энергии зданий, строений, сооружений, в связи с окончанием срока службы существующих</t>
  </si>
  <si>
    <t xml:space="preserve"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
</t>
  </si>
  <si>
    <t>Замена приборов учета холодного водоснабжения, зданий, строений, сооружений, в связи с окончанием срока службы существующих</t>
  </si>
  <si>
    <t>Задача 20. Энергосбережение и повышение энергетической эффективности в отношении общего имущества собственников помещений в многоквартирном доме</t>
  </si>
  <si>
    <t>Разработка проектно-сметной документации (ценовая экспертиза) на установку общедомовых приборов учета (доля муниципальных квартир)</t>
  </si>
  <si>
    <t>Оснащение многоквартирных домов приборами учета потребления энергетических ресурсов</t>
  </si>
  <si>
    <t>штук</t>
  </si>
  <si>
    <t>Задача 21. Модернизация объектов энергетического комплекса</t>
  </si>
  <si>
    <t xml:space="preserve">Строительство блочных гаовых котельных </t>
  </si>
  <si>
    <t>Решение Думы городского округа Нижняя Салда от 17.12.2015 № 58/11 Об утверждении «Программы комплексного развития систем коммунальной инфраструктуры городского округа Нижняя Салда до 2025 года»</t>
  </si>
  <si>
    <t>Строительство  наружного газопровода низкого давления в городе Нижняя Салда Свердловской области</t>
  </si>
  <si>
    <t>км</t>
  </si>
  <si>
    <t>Модернизация насосных станций городского округа Нижняя Салда</t>
  </si>
  <si>
    <t>Разработка проектно-сметной документации по газификации ул.Кедровая</t>
  </si>
  <si>
    <t>Разработка муниципальных программ и схем коммунальной инфраструктуры</t>
  </si>
  <si>
    <t>Проведение строительного и авторского контроля за реализацию проекта строительства на объекте газификации, и строительстве блочных газовых котельных</t>
  </si>
  <si>
    <t>Подпрограмма 7. Реконструкция и модернизация объектов жилищно-коммунального хозяйства в городском округе Нижняя Салда</t>
  </si>
  <si>
    <t>Цель 11. Улучшение качества коммунальныхуслуг для населения городского округа Нижняя Салда</t>
  </si>
  <si>
    <t>Задача 22. Приобретение жилищно-коммунальной техники</t>
  </si>
  <si>
    <t>Экскаватор на колесном ходу</t>
  </si>
  <si>
    <t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области»</t>
  </si>
  <si>
    <t>Цельнометаллический полноприводный фургон ГАЗ</t>
  </si>
  <si>
    <t xml:space="preserve">Постановление Правительства Свердловской области от 08.10.2007 № 1004-ПП «О мерах по совершенствованию обращения с отходами производства и потребления на территории Свердловской 
области»
</t>
  </si>
  <si>
    <t>Машина ассенизаторская (вакуумная) серии КО</t>
  </si>
  <si>
    <t>Задача 23. Реализация мероприятий, направленных на реконструкцию и модернизацию объектов коммунальной инфраструктуры</t>
  </si>
  <si>
    <t>Развитие и модернизация объектов коммунальной инфраструктуры</t>
  </si>
  <si>
    <t>Постановление Правительства Свердловской области от 30.03.2012 № 332-ПП «Об утверждении Концепции областной целевой программы «Комплексная программа развития и модернизации жилищно-коммунального хозяйства Свердловской области» на 2012 - 2016 годы»</t>
  </si>
  <si>
    <t>Сооружения биологической очистки хозбытовых сточных вод, производительностью 6000 м3/сутки ГО Нижняя Салда</t>
  </si>
  <si>
    <t>Строительство канализационной насосной станции № 2</t>
  </si>
  <si>
    <t>Проведение строительного и  авторского надзора на объекте "Строительство канализационной насосной станции № 2"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</si>
  <si>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</si>
  <si>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%</t>
  </si>
  <si>
    <t>Подпрограмма 8. Чистая вода</t>
  </si>
  <si>
    <t>Цель 12. Повышение качества питьевой воды, подаваемой системами централизованного питьевого водоснабжения городского округа Нижняя Салда</t>
  </si>
  <si>
    <t>Задача 24. Повышение качества питьевой воды посредством модернизации систем водоснабжения и водоподготовки с использованием перспективных технологий</t>
  </si>
  <si>
    <t>Разработка проектно-сметной документации для проведения работ по модернизации системы водоснабжения</t>
  </si>
  <si>
    <t>Проведение строительного и авторского контроля за реализацию проекта строительства на объекте коммунальной инфраструктуры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</si>
  <si>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2027 года»</t>
  </si>
  <si>
    <t xml:space="preserve">Постановление Правительства Свердловской области
от 29 октября 2013 г. N 1330-ПП
"Об утверждении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2027 года"
</t>
  </si>
  <si>
    <t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2027 года»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</si>
  <si>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2027 года»
</t>
  </si>
  <si>
    <t xml:space="preserve">Постановление Правительства Свердловской области постановление от 29 октября 2013 г. №1330-пп «Об утверждении государственной программы Свердловской области «Развитие жилищно-коммунального хозяйства и повышение энергетической 
эффективности в Свердловской области до 2027 года»
</t>
  </si>
  <si>
    <t xml:space="preserve">Постановление администрации городского округа Нижняя Салда № 1299 от 26.12.2013 г. «Об утверждении Порядка организации освещения улиц на территории городского округа нижняя Салда»;
Правила устройства электроустановок, утвержденные приказом Министерства топлива и энергетики РФ от 06.10.1999г.;
СНиП 23-05-95 «Естественное и искусственное освещение».
</t>
  </si>
  <si>
    <t xml:space="preserve">Постановление
Правительства           
Свердловской области    
от 08.10.2007 № 1004-ПП 
«О мерах                
по совершенствованию    
обращения с отходами    
производства и          
потребления             
на территории           
Свердловской области»;
Федеральный закон № 99-ФЗ от 04.05.2011г. «О лицензировании отдельных видов деятельности»
</t>
  </si>
  <si>
    <t>Федеральный закон от 27.12.2018 №498-ФЗ «Об ответственном обращении с животными и о внесении изменений в отдельные законодательные акты Российской Федерации»</t>
  </si>
  <si>
    <t>Подпрограмма 1. Развитие жилищного хозяйства в городском округе Нижняя Салда до 2024 года</t>
  </si>
  <si>
    <t>Подпрограмма 2. Развитие коммунального хозяйства в городском округе Нижняя Салда до 2024 года</t>
  </si>
  <si>
    <t>Подпрограмма 3. Развитие благоустройства в городском округе Нижняя Салда до 2024 года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</si>
  <si>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</si>
  <si>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5. Комплексное развитие коммунальной коммунальной инфраструктуры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</si>
  <si>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</si>
  <si>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Приложение № 1                                                                                                                                                            к муниципальной программе "Развитие жилищно-коммунального хозяйства и повышение энергетической эффективности  в городском округе Нижняя Салда до 2024 года"</t>
  </si>
  <si>
    <t>Подпрограмма 9. Чистая среда</t>
  </si>
  <si>
    <t>Цель 13. Снижение влияния на окружающую среду деятельности человека, связанной с обращением твердых коммунальных отходов.</t>
  </si>
  <si>
    <t>Задача 25. Создание комплексной системы по обращению с коммунальными отходами на территории городского округа Нижняя Салда</t>
  </si>
  <si>
    <t>Организация деятельности по накоплению (в том числе раздельному накоплению) твердых коммунальных отходов</t>
  </si>
  <si>
    <t>Раздел 2. ЦЕЛИ, ЗАДАЧИ И ЦЕЛЕВЫЕ ПОКАЗАТЕЛИ РЕАЛИЗАЦИИ МУНИЦИПАЛЬНОЙ ПРОГРАММЫ                                                                                                                   "Развитие жилищно-коммунального хозяйства и повышение энергетической эффективности                                                                                                                                                  в городском окурге Нижняя Салда до 2027 года"</t>
  </si>
  <si>
    <t>количество созданных контейнерных площадок, шт.</t>
  </si>
  <si>
    <t>Установка приборов учета потребления энергетических ресурсов в муниципальных учреждениях</t>
  </si>
  <si>
    <t>Федеральный закон от 23.11. 2009 № 261-ФЗ «Об энергосбережении и о повышении энергетической эффективности и о внесении изменений в отдельные законодательные акты РФ»;
постановление Правительства Российской Федерации от 31.12.2009 № 1225 «О требованиях к региональным и муниципальным программам в области энергосбережения и повышения энергетической эффективности»</t>
  </si>
  <si>
    <t>Приложение № 2                                                                                                                     к постановлению администрации                                                                                городского округа Нижняя Салда                                                                                                от _______________ № 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</si>
</sst>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Liberation Serif"/>
      <family val="1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wrapText="1"/>
    </xf>
    <xf numFmtId="0" fontId="8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tabSelected="1" zoomScale="75" zoomScaleNormal="75" zoomScalePageLayoutView="0" workbookViewId="0" topLeftCell="A1">
      <selection activeCell="W13" sqref="W13"/>
    </sheetView>
  </sheetViews>
  <sheetFormatPr defaultColWidth="9.140625" defaultRowHeight="15"/>
  <cols>
    <col min="1" max="1" width="8.140625" style="1" customWidth="1"/>
    <col min="2" max="2" width="29.57421875" style="1" customWidth="1"/>
    <col min="3" max="3" width="16.8515625" style="1" customWidth="1"/>
    <col min="4" max="9" width="9.140625" style="1" customWidth="1"/>
    <col min="10" max="11" width="9.140625" style="2" customWidth="1"/>
    <col min="12" max="13" width="9.140625" style="3" customWidth="1"/>
    <col min="14" max="17" width="9.140625" style="1" customWidth="1"/>
    <col min="18" max="18" width="36.57421875" style="1" customWidth="1"/>
    <col min="19" max="19" width="16.57421875" style="1" customWidth="1"/>
    <col min="20" max="16384" width="9.140625" style="1" customWidth="1"/>
  </cols>
  <sheetData>
    <row r="1" spans="11:18" ht="82.5" customHeight="1">
      <c r="K1" s="49" t="s">
        <v>183</v>
      </c>
      <c r="L1" s="49"/>
      <c r="M1" s="49"/>
      <c r="N1" s="49"/>
      <c r="O1" s="49"/>
      <c r="P1" s="49"/>
      <c r="Q1" s="49"/>
      <c r="R1" s="49"/>
    </row>
    <row r="2" ht="15"/>
    <row r="3" spans="11:18" ht="63.75" customHeight="1">
      <c r="K3" s="50" t="s">
        <v>174</v>
      </c>
      <c r="L3" s="50"/>
      <c r="M3" s="50"/>
      <c r="N3" s="50"/>
      <c r="O3" s="50"/>
      <c r="P3" s="50"/>
      <c r="Q3" s="50"/>
      <c r="R3" s="50"/>
    </row>
    <row r="4" spans="11:18" ht="25.5" customHeight="1">
      <c r="K4" s="4"/>
      <c r="L4" s="34"/>
      <c r="M4" s="34"/>
      <c r="N4" s="5"/>
      <c r="O4" s="5"/>
      <c r="P4" s="5"/>
      <c r="Q4" s="5"/>
      <c r="R4" s="5"/>
    </row>
    <row r="5" spans="2:18" ht="83.25" customHeight="1">
      <c r="B5" s="51" t="s">
        <v>179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ht="6" customHeight="1"/>
    <row r="7" spans="1:23" ht="15.75" customHeight="1">
      <c r="A7" s="54" t="s">
        <v>0</v>
      </c>
      <c r="B7" s="54" t="s">
        <v>1</v>
      </c>
      <c r="C7" s="54" t="s">
        <v>2</v>
      </c>
      <c r="D7" s="54" t="s">
        <v>3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6"/>
      <c r="P7" s="6"/>
      <c r="Q7" s="6"/>
      <c r="R7" s="54" t="s">
        <v>4</v>
      </c>
      <c r="S7" s="7"/>
      <c r="T7" s="7"/>
      <c r="U7" s="7"/>
      <c r="V7" s="7"/>
      <c r="W7" s="7"/>
    </row>
    <row r="8" spans="1:18" ht="30.75" customHeight="1">
      <c r="A8" s="54"/>
      <c r="B8" s="54"/>
      <c r="C8" s="54"/>
      <c r="D8" s="8">
        <v>2014</v>
      </c>
      <c r="E8" s="8">
        <v>2015</v>
      </c>
      <c r="F8" s="8">
        <v>2016</v>
      </c>
      <c r="G8" s="8">
        <v>2017</v>
      </c>
      <c r="H8" s="8">
        <v>2018</v>
      </c>
      <c r="I8" s="8">
        <v>2019</v>
      </c>
      <c r="J8" s="9">
        <v>2020</v>
      </c>
      <c r="K8" s="9">
        <v>2021</v>
      </c>
      <c r="L8" s="35">
        <v>2022</v>
      </c>
      <c r="M8" s="35">
        <v>2023</v>
      </c>
      <c r="N8" s="8">
        <v>2024</v>
      </c>
      <c r="O8" s="8">
        <v>2025</v>
      </c>
      <c r="P8" s="8">
        <v>2026</v>
      </c>
      <c r="Q8" s="8">
        <v>2027</v>
      </c>
      <c r="R8" s="54"/>
    </row>
    <row r="9" spans="1:18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10</v>
      </c>
      <c r="K9" s="9">
        <v>11</v>
      </c>
      <c r="L9" s="35">
        <v>12</v>
      </c>
      <c r="M9" s="35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</row>
    <row r="10" spans="1:18" ht="15">
      <c r="A10" s="10">
        <v>1</v>
      </c>
      <c r="B10" s="52" t="s">
        <v>168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5">
      <c r="A11" s="10">
        <f aca="true" t="shared" si="0" ref="A11:A134">A10+1</f>
        <v>2</v>
      </c>
      <c r="B11" s="52" t="s">
        <v>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5">
      <c r="A12" s="10">
        <f t="shared" si="0"/>
        <v>3</v>
      </c>
      <c r="B12" s="53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375.75" customHeight="1">
      <c r="A13" s="11">
        <f t="shared" si="0"/>
        <v>4</v>
      </c>
      <c r="B13" s="12" t="s">
        <v>7</v>
      </c>
      <c r="C13" s="6" t="s">
        <v>8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13">
        <v>100</v>
      </c>
      <c r="K13" s="13">
        <v>100</v>
      </c>
      <c r="L13" s="36">
        <v>100</v>
      </c>
      <c r="M13" s="36">
        <v>100</v>
      </c>
      <c r="N13" s="6">
        <v>100</v>
      </c>
      <c r="O13" s="6">
        <v>100</v>
      </c>
      <c r="P13" s="6">
        <v>100</v>
      </c>
      <c r="Q13" s="6">
        <v>100</v>
      </c>
      <c r="R13" s="14" t="s">
        <v>9</v>
      </c>
    </row>
    <row r="14" spans="1:18" ht="300">
      <c r="A14" s="11">
        <f t="shared" si="0"/>
        <v>5</v>
      </c>
      <c r="B14" s="12" t="s">
        <v>10</v>
      </c>
      <c r="C14" s="6" t="s">
        <v>8</v>
      </c>
      <c r="D14" s="6">
        <v>30</v>
      </c>
      <c r="E14" s="6">
        <v>30</v>
      </c>
      <c r="F14" s="6">
        <v>30</v>
      </c>
      <c r="G14" s="6">
        <v>0</v>
      </c>
      <c r="H14" s="6">
        <v>0</v>
      </c>
      <c r="I14" s="6">
        <v>30</v>
      </c>
      <c r="J14" s="13">
        <v>30</v>
      </c>
      <c r="K14" s="13">
        <v>30</v>
      </c>
      <c r="L14" s="36">
        <v>30</v>
      </c>
      <c r="M14" s="36">
        <v>30</v>
      </c>
      <c r="N14" s="6">
        <v>30</v>
      </c>
      <c r="O14" s="6">
        <v>30</v>
      </c>
      <c r="P14" s="6">
        <v>30</v>
      </c>
      <c r="Q14" s="6">
        <v>30</v>
      </c>
      <c r="R14" s="15" t="s">
        <v>11</v>
      </c>
    </row>
    <row r="15" spans="1:18" ht="60">
      <c r="A15" s="11">
        <f t="shared" si="0"/>
        <v>6</v>
      </c>
      <c r="B15" s="15" t="s">
        <v>12</v>
      </c>
      <c r="C15" s="6" t="s">
        <v>13</v>
      </c>
      <c r="D15" s="6">
        <v>1</v>
      </c>
      <c r="E15" s="6">
        <v>1</v>
      </c>
      <c r="F15" s="6">
        <v>1</v>
      </c>
      <c r="G15" s="6">
        <v>0</v>
      </c>
      <c r="H15" s="6">
        <v>0</v>
      </c>
      <c r="I15" s="6">
        <v>1</v>
      </c>
      <c r="J15" s="13">
        <v>1</v>
      </c>
      <c r="K15" s="13">
        <v>0</v>
      </c>
      <c r="L15" s="36">
        <v>0</v>
      </c>
      <c r="M15" s="36">
        <v>0</v>
      </c>
      <c r="N15" s="6">
        <v>1</v>
      </c>
      <c r="O15" s="6">
        <v>0</v>
      </c>
      <c r="P15" s="6">
        <v>0</v>
      </c>
      <c r="Q15" s="6">
        <v>0</v>
      </c>
      <c r="R15" s="15" t="s">
        <v>14</v>
      </c>
    </row>
    <row r="16" spans="1:18" ht="60">
      <c r="A16" s="11">
        <f t="shared" si="0"/>
        <v>7</v>
      </c>
      <c r="B16" s="12" t="s">
        <v>15</v>
      </c>
      <c r="C16" s="6" t="s">
        <v>13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13">
        <v>0</v>
      </c>
      <c r="K16" s="13">
        <v>0</v>
      </c>
      <c r="L16" s="36">
        <v>0</v>
      </c>
      <c r="M16" s="36">
        <v>0</v>
      </c>
      <c r="N16" s="6">
        <v>0</v>
      </c>
      <c r="O16" s="6">
        <v>0</v>
      </c>
      <c r="P16" s="6">
        <v>0</v>
      </c>
      <c r="Q16" s="6">
        <v>0</v>
      </c>
      <c r="R16" s="15" t="s">
        <v>14</v>
      </c>
    </row>
    <row r="17" spans="1:18" ht="135">
      <c r="A17" s="11">
        <f t="shared" si="0"/>
        <v>8</v>
      </c>
      <c r="B17" s="12" t="s">
        <v>16</v>
      </c>
      <c r="C17" s="6" t="s">
        <v>13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1</v>
      </c>
      <c r="J17" s="13">
        <v>0</v>
      </c>
      <c r="K17" s="13">
        <v>0</v>
      </c>
      <c r="L17" s="36">
        <v>0</v>
      </c>
      <c r="M17" s="36">
        <v>0</v>
      </c>
      <c r="N17" s="6">
        <v>0</v>
      </c>
      <c r="O17" s="6">
        <v>0</v>
      </c>
      <c r="P17" s="6">
        <v>0</v>
      </c>
      <c r="Q17" s="6">
        <v>0</v>
      </c>
      <c r="R17" s="15" t="s">
        <v>160</v>
      </c>
    </row>
    <row r="18" spans="1:18" ht="15">
      <c r="A18" s="10">
        <f t="shared" si="0"/>
        <v>9</v>
      </c>
      <c r="B18" s="52" t="s">
        <v>169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5">
      <c r="A19" s="10">
        <f t="shared" si="0"/>
        <v>10</v>
      </c>
      <c r="B19" s="52" t="s">
        <v>17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5">
      <c r="A20" s="10">
        <f t="shared" si="0"/>
        <v>11</v>
      </c>
      <c r="B20" s="53" t="s">
        <v>18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65">
      <c r="A21" s="10">
        <f t="shared" si="0"/>
        <v>12</v>
      </c>
      <c r="B21" s="6" t="s">
        <v>19</v>
      </c>
      <c r="C21" s="6" t="s">
        <v>13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3">
        <v>0</v>
      </c>
      <c r="K21" s="13">
        <v>0</v>
      </c>
      <c r="L21" s="36">
        <v>0</v>
      </c>
      <c r="M21" s="36">
        <v>0</v>
      </c>
      <c r="N21" s="6">
        <v>0</v>
      </c>
      <c r="O21" s="6"/>
      <c r="P21" s="6"/>
      <c r="Q21" s="6"/>
      <c r="R21" s="15" t="s">
        <v>20</v>
      </c>
    </row>
    <row r="22" spans="1:18" ht="165">
      <c r="A22" s="10">
        <f t="shared" si="0"/>
        <v>13</v>
      </c>
      <c r="B22" s="6" t="s">
        <v>21</v>
      </c>
      <c r="C22" s="6" t="s">
        <v>13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13">
        <v>0</v>
      </c>
      <c r="K22" s="13">
        <v>0</v>
      </c>
      <c r="L22" s="36">
        <v>0</v>
      </c>
      <c r="M22" s="36">
        <v>0</v>
      </c>
      <c r="N22" s="6">
        <v>0</v>
      </c>
      <c r="O22" s="6"/>
      <c r="P22" s="6"/>
      <c r="Q22" s="6"/>
      <c r="R22" s="15" t="s">
        <v>20</v>
      </c>
    </row>
    <row r="23" spans="1:18" ht="165">
      <c r="A23" s="10">
        <f t="shared" si="0"/>
        <v>14</v>
      </c>
      <c r="B23" s="6" t="s">
        <v>22</v>
      </c>
      <c r="C23" s="6" t="s">
        <v>13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3">
        <v>0</v>
      </c>
      <c r="K23" s="13">
        <v>0</v>
      </c>
      <c r="L23" s="36">
        <v>0</v>
      </c>
      <c r="M23" s="36">
        <v>0</v>
      </c>
      <c r="N23" s="6">
        <v>0</v>
      </c>
      <c r="O23" s="6">
        <v>0</v>
      </c>
      <c r="P23" s="6">
        <v>0</v>
      </c>
      <c r="Q23" s="6">
        <v>0</v>
      </c>
      <c r="R23" s="15" t="s">
        <v>20</v>
      </c>
    </row>
    <row r="24" spans="1:18" ht="165">
      <c r="A24" s="10">
        <f t="shared" si="0"/>
        <v>15</v>
      </c>
      <c r="B24" s="6" t="s">
        <v>23</v>
      </c>
      <c r="C24" s="6" t="s">
        <v>13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3">
        <v>0</v>
      </c>
      <c r="K24" s="13">
        <v>0</v>
      </c>
      <c r="L24" s="36">
        <v>0</v>
      </c>
      <c r="M24" s="36">
        <v>0</v>
      </c>
      <c r="N24" s="6">
        <v>0</v>
      </c>
      <c r="O24" s="6">
        <v>0</v>
      </c>
      <c r="P24" s="6">
        <v>0</v>
      </c>
      <c r="Q24" s="6">
        <v>0</v>
      </c>
      <c r="R24" s="15" t="s">
        <v>20</v>
      </c>
    </row>
    <row r="25" spans="1:18" ht="165">
      <c r="A25" s="10">
        <f t="shared" si="0"/>
        <v>16</v>
      </c>
      <c r="B25" s="6" t="s">
        <v>24</v>
      </c>
      <c r="C25" s="6" t="s">
        <v>13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1</v>
      </c>
      <c r="J25" s="13">
        <v>0</v>
      </c>
      <c r="K25" s="13">
        <v>0</v>
      </c>
      <c r="L25" s="36">
        <v>0</v>
      </c>
      <c r="M25" s="36">
        <v>0</v>
      </c>
      <c r="N25" s="6">
        <v>0</v>
      </c>
      <c r="O25" s="6">
        <v>0</v>
      </c>
      <c r="P25" s="6">
        <v>0</v>
      </c>
      <c r="Q25" s="6">
        <v>0</v>
      </c>
      <c r="R25" s="15" t="s">
        <v>20</v>
      </c>
    </row>
    <row r="26" spans="1:18" ht="165">
      <c r="A26" s="10">
        <f t="shared" si="0"/>
        <v>17</v>
      </c>
      <c r="B26" s="6" t="s">
        <v>25</v>
      </c>
      <c r="C26" s="6" t="s">
        <v>13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13">
        <v>0</v>
      </c>
      <c r="K26" s="13">
        <v>0</v>
      </c>
      <c r="L26" s="36">
        <v>0</v>
      </c>
      <c r="M26" s="36">
        <v>0</v>
      </c>
      <c r="N26" s="6">
        <v>0</v>
      </c>
      <c r="O26" s="6">
        <v>0</v>
      </c>
      <c r="P26" s="6">
        <v>0</v>
      </c>
      <c r="Q26" s="6">
        <v>0</v>
      </c>
      <c r="R26" s="15" t="s">
        <v>20</v>
      </c>
    </row>
    <row r="27" spans="1:18" ht="15">
      <c r="A27" s="10">
        <f t="shared" si="0"/>
        <v>18</v>
      </c>
      <c r="B27" s="52" t="s">
        <v>170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5">
      <c r="A28" s="10">
        <f t="shared" si="0"/>
        <v>19</v>
      </c>
      <c r="B28" s="52" t="s">
        <v>26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ht="15">
      <c r="A29" s="10">
        <f t="shared" si="0"/>
        <v>20</v>
      </c>
      <c r="B29" s="53" t="s">
        <v>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180">
      <c r="A30" s="10">
        <f t="shared" si="0"/>
        <v>21</v>
      </c>
      <c r="B30" s="15" t="s">
        <v>28</v>
      </c>
      <c r="C30" s="6" t="s">
        <v>13</v>
      </c>
      <c r="D30" s="6">
        <v>8500</v>
      </c>
      <c r="E30" s="6">
        <v>8500</v>
      </c>
      <c r="F30" s="6">
        <v>8500</v>
      </c>
      <c r="G30" s="6">
        <v>400</v>
      </c>
      <c r="H30" s="6">
        <v>8700</v>
      </c>
      <c r="I30" s="6">
        <v>8900</v>
      </c>
      <c r="J30" s="13">
        <v>8900</v>
      </c>
      <c r="K30" s="13">
        <v>8900</v>
      </c>
      <c r="L30" s="36">
        <v>8900</v>
      </c>
      <c r="M30" s="36">
        <v>8900</v>
      </c>
      <c r="N30" s="6">
        <v>8900</v>
      </c>
      <c r="O30" s="6">
        <v>9000</v>
      </c>
      <c r="P30" s="6">
        <v>9000</v>
      </c>
      <c r="Q30" s="6">
        <v>9000</v>
      </c>
      <c r="R30" s="15" t="s">
        <v>165</v>
      </c>
    </row>
    <row r="31" spans="1:18" ht="15">
      <c r="A31" s="10">
        <f t="shared" si="0"/>
        <v>22</v>
      </c>
      <c r="B31" s="52" t="s">
        <v>29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15">
      <c r="A32" s="10">
        <f t="shared" si="0"/>
        <v>23</v>
      </c>
      <c r="B32" s="53" t="s">
        <v>30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75">
      <c r="A33" s="10">
        <f t="shared" si="0"/>
        <v>24</v>
      </c>
      <c r="B33" s="15" t="s">
        <v>31</v>
      </c>
      <c r="C33" s="6" t="s">
        <v>13</v>
      </c>
      <c r="D33" s="6">
        <v>0</v>
      </c>
      <c r="E33" s="6">
        <v>10</v>
      </c>
      <c r="F33" s="6">
        <v>0</v>
      </c>
      <c r="G33" s="6">
        <v>0</v>
      </c>
      <c r="H33" s="6">
        <v>0</v>
      </c>
      <c r="I33" s="6">
        <v>0</v>
      </c>
      <c r="J33" s="13">
        <v>0</v>
      </c>
      <c r="K33" s="13">
        <v>0</v>
      </c>
      <c r="L33" s="36">
        <v>0</v>
      </c>
      <c r="M33" s="36">
        <v>0</v>
      </c>
      <c r="N33" s="6">
        <v>0</v>
      </c>
      <c r="O33" s="6">
        <v>0</v>
      </c>
      <c r="P33" s="6">
        <v>0</v>
      </c>
      <c r="Q33" s="6">
        <v>0</v>
      </c>
      <c r="R33" s="15" t="s">
        <v>32</v>
      </c>
    </row>
    <row r="34" spans="1:18" ht="75">
      <c r="A34" s="10">
        <f t="shared" si="0"/>
        <v>25</v>
      </c>
      <c r="B34" s="15" t="s">
        <v>33</v>
      </c>
      <c r="C34" s="6" t="s">
        <v>13</v>
      </c>
      <c r="D34" s="6">
        <v>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3">
        <v>0</v>
      </c>
      <c r="K34" s="13">
        <v>0</v>
      </c>
      <c r="L34" s="36">
        <v>0</v>
      </c>
      <c r="M34" s="36">
        <v>0</v>
      </c>
      <c r="N34" s="6">
        <v>0</v>
      </c>
      <c r="O34" s="6">
        <v>0</v>
      </c>
      <c r="P34" s="6">
        <v>0</v>
      </c>
      <c r="Q34" s="6">
        <v>0</v>
      </c>
      <c r="R34" s="15" t="s">
        <v>32</v>
      </c>
    </row>
    <row r="35" spans="1:18" ht="75">
      <c r="A35" s="10">
        <f t="shared" si="0"/>
        <v>26</v>
      </c>
      <c r="B35" s="15" t="s">
        <v>34</v>
      </c>
      <c r="C35" s="6" t="s">
        <v>13</v>
      </c>
      <c r="D35" s="6">
        <v>5</v>
      </c>
      <c r="E35" s="6">
        <v>5</v>
      </c>
      <c r="F35" s="6">
        <v>5</v>
      </c>
      <c r="G35" s="6">
        <v>0</v>
      </c>
      <c r="H35" s="6">
        <v>0</v>
      </c>
      <c r="I35" s="6">
        <v>0</v>
      </c>
      <c r="J35" s="13">
        <v>0</v>
      </c>
      <c r="K35" s="13">
        <v>0</v>
      </c>
      <c r="L35" s="36">
        <v>0</v>
      </c>
      <c r="M35" s="36">
        <v>0</v>
      </c>
      <c r="N35" s="6">
        <v>0</v>
      </c>
      <c r="O35" s="6">
        <v>0</v>
      </c>
      <c r="P35" s="6">
        <v>0</v>
      </c>
      <c r="Q35" s="6">
        <v>0</v>
      </c>
      <c r="R35" s="15" t="s">
        <v>32</v>
      </c>
    </row>
    <row r="36" spans="1:18" ht="75">
      <c r="A36" s="10">
        <f t="shared" si="0"/>
        <v>27</v>
      </c>
      <c r="B36" s="15" t="s">
        <v>35</v>
      </c>
      <c r="C36" s="6" t="s">
        <v>13</v>
      </c>
      <c r="D36" s="6">
        <v>3</v>
      </c>
      <c r="E36" s="6">
        <v>3</v>
      </c>
      <c r="F36" s="6">
        <v>3</v>
      </c>
      <c r="G36" s="6">
        <v>0</v>
      </c>
      <c r="H36" s="6">
        <v>0</v>
      </c>
      <c r="I36" s="6">
        <v>0</v>
      </c>
      <c r="J36" s="13">
        <v>27</v>
      </c>
      <c r="K36" s="13">
        <v>0</v>
      </c>
      <c r="L36" s="36">
        <v>0</v>
      </c>
      <c r="M36" s="36">
        <v>0</v>
      </c>
      <c r="N36" s="6">
        <v>0</v>
      </c>
      <c r="O36" s="6">
        <v>0</v>
      </c>
      <c r="P36" s="6">
        <v>0</v>
      </c>
      <c r="Q36" s="6">
        <v>0</v>
      </c>
      <c r="R36" s="16" t="s">
        <v>32</v>
      </c>
    </row>
    <row r="37" spans="1:18" ht="84" customHeight="1">
      <c r="A37" s="10">
        <f t="shared" si="0"/>
        <v>28</v>
      </c>
      <c r="B37" s="17" t="s">
        <v>36</v>
      </c>
      <c r="C37" s="6" t="s">
        <v>37</v>
      </c>
      <c r="D37" s="6">
        <v>121130</v>
      </c>
      <c r="E37" s="6">
        <v>121130</v>
      </c>
      <c r="F37" s="6">
        <v>121130</v>
      </c>
      <c r="G37" s="6">
        <v>121130</v>
      </c>
      <c r="H37" s="6">
        <v>121130</v>
      </c>
      <c r="I37" s="6">
        <v>121130</v>
      </c>
      <c r="J37" s="13">
        <v>121130</v>
      </c>
      <c r="K37" s="13">
        <v>121130</v>
      </c>
      <c r="L37" s="36">
        <v>121130</v>
      </c>
      <c r="M37" s="36">
        <v>121130</v>
      </c>
      <c r="N37" s="6">
        <v>121130</v>
      </c>
      <c r="O37" s="6">
        <v>121130</v>
      </c>
      <c r="P37" s="6">
        <v>121130</v>
      </c>
      <c r="Q37" s="6">
        <v>121130</v>
      </c>
      <c r="R37" s="15" t="s">
        <v>32</v>
      </c>
    </row>
    <row r="38" spans="1:18" ht="75">
      <c r="A38" s="10">
        <f t="shared" si="0"/>
        <v>29</v>
      </c>
      <c r="B38" s="15" t="s">
        <v>38</v>
      </c>
      <c r="C38" s="6" t="s">
        <v>39</v>
      </c>
      <c r="D38" s="6">
        <v>269.253</v>
      </c>
      <c r="E38" s="6">
        <v>269.253</v>
      </c>
      <c r="F38" s="6">
        <v>269.253</v>
      </c>
      <c r="G38" s="6">
        <v>269.253</v>
      </c>
      <c r="H38" s="6">
        <v>269.253</v>
      </c>
      <c r="I38" s="6">
        <v>269.253</v>
      </c>
      <c r="J38" s="13">
        <v>269.253</v>
      </c>
      <c r="K38" s="13">
        <v>269.253</v>
      </c>
      <c r="L38" s="36">
        <v>269.253</v>
      </c>
      <c r="M38" s="36">
        <v>269.253</v>
      </c>
      <c r="N38" s="6">
        <v>269.253</v>
      </c>
      <c r="O38" s="6">
        <v>269.253</v>
      </c>
      <c r="P38" s="6">
        <v>269.253</v>
      </c>
      <c r="Q38" s="6">
        <v>269.253</v>
      </c>
      <c r="R38" s="15" t="s">
        <v>32</v>
      </c>
    </row>
    <row r="39" spans="1:18" ht="75">
      <c r="A39" s="10">
        <f t="shared" si="0"/>
        <v>30</v>
      </c>
      <c r="B39" s="12" t="s">
        <v>40</v>
      </c>
      <c r="C39" s="6" t="s">
        <v>37</v>
      </c>
      <c r="D39" s="6">
        <v>945</v>
      </c>
      <c r="E39" s="6">
        <v>645</v>
      </c>
      <c r="F39" s="6">
        <v>842</v>
      </c>
      <c r="G39" s="6">
        <v>543.5</v>
      </c>
      <c r="H39" s="6">
        <v>0</v>
      </c>
      <c r="I39" s="6">
        <v>225</v>
      </c>
      <c r="J39" s="13">
        <v>150</v>
      </c>
      <c r="K39" s="13">
        <v>150</v>
      </c>
      <c r="L39" s="36">
        <v>150</v>
      </c>
      <c r="M39" s="36">
        <v>0</v>
      </c>
      <c r="N39" s="6">
        <v>0</v>
      </c>
      <c r="O39" s="6">
        <v>0</v>
      </c>
      <c r="P39" s="6">
        <v>0</v>
      </c>
      <c r="Q39" s="6">
        <v>0</v>
      </c>
      <c r="R39" s="15" t="s">
        <v>32</v>
      </c>
    </row>
    <row r="40" spans="1:18" ht="75">
      <c r="A40" s="10">
        <f t="shared" si="0"/>
        <v>31</v>
      </c>
      <c r="B40" s="15" t="s">
        <v>41</v>
      </c>
      <c r="C40" s="6" t="s">
        <v>13</v>
      </c>
      <c r="D40" s="6">
        <v>7</v>
      </c>
      <c r="E40" s="6">
        <v>15</v>
      </c>
      <c r="F40" s="6">
        <v>15</v>
      </c>
      <c r="G40" s="6">
        <v>0</v>
      </c>
      <c r="H40" s="6">
        <v>0</v>
      </c>
      <c r="I40" s="6">
        <v>0</v>
      </c>
      <c r="J40" s="13">
        <v>0</v>
      </c>
      <c r="K40" s="13">
        <v>0</v>
      </c>
      <c r="L40" s="36">
        <v>0</v>
      </c>
      <c r="M40" s="36">
        <v>0</v>
      </c>
      <c r="N40" s="6">
        <v>0</v>
      </c>
      <c r="O40" s="6">
        <v>0</v>
      </c>
      <c r="P40" s="6">
        <v>0</v>
      </c>
      <c r="Q40" s="6">
        <v>0</v>
      </c>
      <c r="R40" s="15" t="s">
        <v>32</v>
      </c>
    </row>
    <row r="41" spans="1:18" ht="75">
      <c r="A41" s="10">
        <f t="shared" si="0"/>
        <v>32</v>
      </c>
      <c r="B41" s="15" t="s">
        <v>42</v>
      </c>
      <c r="C41" s="6" t="s">
        <v>43</v>
      </c>
      <c r="D41" s="6">
        <v>95</v>
      </c>
      <c r="E41" s="6">
        <v>95</v>
      </c>
      <c r="F41" s="6">
        <v>95</v>
      </c>
      <c r="G41" s="6">
        <v>0</v>
      </c>
      <c r="H41" s="6">
        <v>0</v>
      </c>
      <c r="I41" s="6">
        <v>0</v>
      </c>
      <c r="J41" s="13">
        <v>95</v>
      </c>
      <c r="K41" s="13">
        <v>95</v>
      </c>
      <c r="L41" s="36">
        <v>95</v>
      </c>
      <c r="M41" s="36">
        <v>95</v>
      </c>
      <c r="N41" s="6">
        <v>95</v>
      </c>
      <c r="O41" s="6">
        <v>95</v>
      </c>
      <c r="P41" s="6">
        <v>95</v>
      </c>
      <c r="Q41" s="6">
        <v>95</v>
      </c>
      <c r="R41" s="15" t="s">
        <v>32</v>
      </c>
    </row>
    <row r="42" spans="1:18" ht="15">
      <c r="A42" s="10">
        <f t="shared" si="0"/>
        <v>33</v>
      </c>
      <c r="B42" s="53" t="s">
        <v>44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ht="75">
      <c r="A43" s="10">
        <f t="shared" si="0"/>
        <v>34</v>
      </c>
      <c r="B43" s="15" t="s">
        <v>45</v>
      </c>
      <c r="C43" s="6" t="s">
        <v>46</v>
      </c>
      <c r="D43" s="6">
        <v>16.5</v>
      </c>
      <c r="E43" s="6">
        <v>16.5</v>
      </c>
      <c r="F43" s="6">
        <v>16.5</v>
      </c>
      <c r="G43" s="6">
        <v>0</v>
      </c>
      <c r="H43" s="6">
        <v>0</v>
      </c>
      <c r="I43" s="6">
        <v>0</v>
      </c>
      <c r="J43" s="13">
        <v>0</v>
      </c>
      <c r="K43" s="13">
        <v>16.5</v>
      </c>
      <c r="L43" s="36">
        <v>0</v>
      </c>
      <c r="M43" s="36">
        <v>16.5</v>
      </c>
      <c r="N43" s="6">
        <v>16.5</v>
      </c>
      <c r="O43" s="6"/>
      <c r="P43" s="6"/>
      <c r="Q43" s="6"/>
      <c r="R43" s="15" t="s">
        <v>32</v>
      </c>
    </row>
    <row r="44" spans="1:18" ht="15">
      <c r="A44" s="10">
        <f t="shared" si="0"/>
        <v>35</v>
      </c>
      <c r="B44" s="52" t="s">
        <v>47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ht="15">
      <c r="A45" s="10">
        <f t="shared" si="0"/>
        <v>36</v>
      </c>
      <c r="B45" s="53" t="s">
        <v>48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75">
      <c r="A46" s="10">
        <f t="shared" si="0"/>
        <v>37</v>
      </c>
      <c r="B46" s="12" t="s">
        <v>49</v>
      </c>
      <c r="C46" s="6" t="s">
        <v>13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3">
        <v>0</v>
      </c>
      <c r="K46" s="13">
        <v>0</v>
      </c>
      <c r="L46" s="36">
        <v>0</v>
      </c>
      <c r="M46" s="36">
        <v>0</v>
      </c>
      <c r="N46" s="6">
        <v>0</v>
      </c>
      <c r="O46" s="6">
        <v>0</v>
      </c>
      <c r="P46" s="6">
        <v>0</v>
      </c>
      <c r="Q46" s="6">
        <v>0</v>
      </c>
      <c r="R46" s="15" t="s">
        <v>32</v>
      </c>
    </row>
    <row r="47" spans="1:18" ht="75">
      <c r="A47" s="10">
        <f t="shared" si="0"/>
        <v>38</v>
      </c>
      <c r="B47" s="12" t="s">
        <v>50</v>
      </c>
      <c r="C47" s="6" t="s">
        <v>13</v>
      </c>
      <c r="D47" s="6">
        <v>3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3">
        <v>0</v>
      </c>
      <c r="K47" s="13">
        <v>0</v>
      </c>
      <c r="L47" s="36">
        <v>0</v>
      </c>
      <c r="M47" s="36">
        <v>0</v>
      </c>
      <c r="N47" s="6">
        <v>0</v>
      </c>
      <c r="O47" s="6">
        <v>0</v>
      </c>
      <c r="P47" s="6">
        <v>0</v>
      </c>
      <c r="Q47" s="6">
        <v>0</v>
      </c>
      <c r="R47" s="15" t="s">
        <v>32</v>
      </c>
    </row>
    <row r="48" spans="1:18" ht="75">
      <c r="A48" s="10">
        <f t="shared" si="0"/>
        <v>39</v>
      </c>
      <c r="B48" s="12" t="s">
        <v>51</v>
      </c>
      <c r="C48" s="6" t="s">
        <v>13</v>
      </c>
      <c r="D48" s="6">
        <v>3</v>
      </c>
      <c r="E48" s="6">
        <v>3</v>
      </c>
      <c r="F48" s="6">
        <v>3</v>
      </c>
      <c r="G48" s="6">
        <v>0</v>
      </c>
      <c r="H48" s="6">
        <v>0</v>
      </c>
      <c r="I48" s="6">
        <v>0</v>
      </c>
      <c r="J48" s="13">
        <v>0</v>
      </c>
      <c r="K48" s="13">
        <v>0</v>
      </c>
      <c r="L48" s="36">
        <v>0</v>
      </c>
      <c r="M48" s="36">
        <v>0</v>
      </c>
      <c r="N48" s="6">
        <v>0</v>
      </c>
      <c r="O48" s="6">
        <v>0</v>
      </c>
      <c r="P48" s="6">
        <v>0</v>
      </c>
      <c r="Q48" s="6">
        <v>0</v>
      </c>
      <c r="R48" s="15" t="s">
        <v>32</v>
      </c>
    </row>
    <row r="49" spans="1:18" ht="75">
      <c r="A49" s="10">
        <f t="shared" si="0"/>
        <v>40</v>
      </c>
      <c r="B49" s="12" t="s">
        <v>52</v>
      </c>
      <c r="C49" s="6" t="s">
        <v>39</v>
      </c>
      <c r="D49" s="6">
        <v>156</v>
      </c>
      <c r="E49" s="6">
        <v>156</v>
      </c>
      <c r="F49" s="6">
        <v>156</v>
      </c>
      <c r="G49" s="6">
        <v>0</v>
      </c>
      <c r="H49" s="6">
        <v>0</v>
      </c>
      <c r="I49" s="6">
        <v>156</v>
      </c>
      <c r="J49" s="13">
        <v>156</v>
      </c>
      <c r="K49" s="13">
        <v>0</v>
      </c>
      <c r="L49" s="36">
        <v>0</v>
      </c>
      <c r="M49" s="36">
        <v>0</v>
      </c>
      <c r="N49" s="6">
        <v>0</v>
      </c>
      <c r="O49" s="6">
        <v>0</v>
      </c>
      <c r="P49" s="6">
        <v>0</v>
      </c>
      <c r="Q49" s="6">
        <v>0</v>
      </c>
      <c r="R49" s="15" t="s">
        <v>32</v>
      </c>
    </row>
    <row r="50" spans="1:18" ht="75">
      <c r="A50" s="10">
        <f t="shared" si="0"/>
        <v>41</v>
      </c>
      <c r="B50" s="12" t="s">
        <v>53</v>
      </c>
      <c r="C50" s="6" t="s">
        <v>37</v>
      </c>
      <c r="D50" s="6">
        <v>156</v>
      </c>
      <c r="E50" s="6">
        <v>156</v>
      </c>
      <c r="F50" s="6">
        <v>156</v>
      </c>
      <c r="G50" s="6">
        <v>156</v>
      </c>
      <c r="H50" s="6">
        <v>0</v>
      </c>
      <c r="I50" s="6">
        <v>156</v>
      </c>
      <c r="J50" s="13">
        <v>156</v>
      </c>
      <c r="K50" s="13">
        <v>0</v>
      </c>
      <c r="L50" s="36">
        <v>0</v>
      </c>
      <c r="M50" s="36">
        <v>0</v>
      </c>
      <c r="N50" s="6">
        <v>0</v>
      </c>
      <c r="O50" s="6">
        <v>0</v>
      </c>
      <c r="P50" s="6">
        <v>0</v>
      </c>
      <c r="Q50" s="6">
        <v>0</v>
      </c>
      <c r="R50" s="15" t="s">
        <v>32</v>
      </c>
    </row>
    <row r="51" spans="1:18" ht="135">
      <c r="A51" s="10">
        <f t="shared" si="0"/>
        <v>42</v>
      </c>
      <c r="B51" s="15" t="s">
        <v>54</v>
      </c>
      <c r="C51" s="6" t="s">
        <v>37</v>
      </c>
      <c r="D51" s="6">
        <v>25000</v>
      </c>
      <c r="E51" s="6">
        <v>25000</v>
      </c>
      <c r="F51" s="6">
        <v>25000</v>
      </c>
      <c r="G51" s="6">
        <v>0</v>
      </c>
      <c r="H51" s="6">
        <v>0</v>
      </c>
      <c r="I51" s="6">
        <v>0</v>
      </c>
      <c r="J51" s="13">
        <v>0</v>
      </c>
      <c r="K51" s="13">
        <v>0</v>
      </c>
      <c r="L51" s="36">
        <v>0</v>
      </c>
      <c r="M51" s="36">
        <v>0</v>
      </c>
      <c r="N51" s="6">
        <v>0</v>
      </c>
      <c r="O51" s="6">
        <v>0</v>
      </c>
      <c r="P51" s="6">
        <v>0</v>
      </c>
      <c r="Q51" s="6">
        <v>0</v>
      </c>
      <c r="R51" s="12" t="s">
        <v>32</v>
      </c>
    </row>
    <row r="52" spans="1:18" ht="120">
      <c r="A52" s="10">
        <f t="shared" si="0"/>
        <v>43</v>
      </c>
      <c r="B52" s="12" t="s">
        <v>55</v>
      </c>
      <c r="C52" s="6" t="s">
        <v>56</v>
      </c>
      <c r="D52" s="6">
        <v>3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13">
        <v>0</v>
      </c>
      <c r="K52" s="13">
        <v>0</v>
      </c>
      <c r="L52" s="36">
        <v>0</v>
      </c>
      <c r="M52" s="36">
        <v>0</v>
      </c>
      <c r="N52" s="6">
        <v>0</v>
      </c>
      <c r="O52" s="6">
        <v>0</v>
      </c>
      <c r="P52" s="6">
        <v>0</v>
      </c>
      <c r="Q52" s="6">
        <v>0</v>
      </c>
      <c r="R52" s="15" t="s">
        <v>57</v>
      </c>
    </row>
    <row r="53" spans="1:18" ht="15">
      <c r="A53" s="10">
        <f t="shared" si="0"/>
        <v>44</v>
      </c>
      <c r="B53" s="52" t="s">
        <v>58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 ht="15">
      <c r="A54" s="10">
        <f t="shared" si="0"/>
        <v>45</v>
      </c>
      <c r="B54" s="53" t="s">
        <v>59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210">
      <c r="A55" s="10">
        <f t="shared" si="0"/>
        <v>46</v>
      </c>
      <c r="B55" s="12" t="s">
        <v>60</v>
      </c>
      <c r="C55" s="6" t="s">
        <v>13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3">
        <v>0</v>
      </c>
      <c r="K55" s="13">
        <v>0</v>
      </c>
      <c r="L55" s="36">
        <v>0</v>
      </c>
      <c r="M55" s="36">
        <v>0</v>
      </c>
      <c r="N55" s="6">
        <v>0</v>
      </c>
      <c r="O55" s="6">
        <v>0</v>
      </c>
      <c r="P55" s="6">
        <v>0</v>
      </c>
      <c r="Q55" s="6">
        <v>0</v>
      </c>
      <c r="R55" s="15" t="s">
        <v>166</v>
      </c>
    </row>
    <row r="56" spans="1:18" ht="210">
      <c r="A56" s="10">
        <f t="shared" si="0"/>
        <v>47</v>
      </c>
      <c r="B56" s="12" t="s">
        <v>61</v>
      </c>
      <c r="C56" s="6" t="s">
        <v>13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13">
        <v>1</v>
      </c>
      <c r="K56" s="13">
        <v>1</v>
      </c>
      <c r="L56" s="36">
        <v>0</v>
      </c>
      <c r="M56" s="36">
        <v>0</v>
      </c>
      <c r="N56" s="6">
        <v>0</v>
      </c>
      <c r="O56" s="6">
        <v>0</v>
      </c>
      <c r="P56" s="6">
        <v>0</v>
      </c>
      <c r="Q56" s="6">
        <v>0</v>
      </c>
      <c r="R56" s="15" t="s">
        <v>166</v>
      </c>
    </row>
    <row r="57" spans="1:18" ht="210">
      <c r="A57" s="10">
        <f t="shared" si="0"/>
        <v>48</v>
      </c>
      <c r="B57" s="12" t="s">
        <v>62</v>
      </c>
      <c r="C57" s="6" t="s">
        <v>13</v>
      </c>
      <c r="D57" s="6">
        <v>0</v>
      </c>
      <c r="E57" s="6">
        <v>1</v>
      </c>
      <c r="F57" s="6">
        <v>1</v>
      </c>
      <c r="G57" s="6">
        <v>0</v>
      </c>
      <c r="H57" s="6">
        <v>0</v>
      </c>
      <c r="I57" s="6">
        <v>0</v>
      </c>
      <c r="J57" s="13">
        <v>0</v>
      </c>
      <c r="K57" s="13">
        <v>0</v>
      </c>
      <c r="L57" s="36">
        <v>0</v>
      </c>
      <c r="M57" s="36">
        <v>0</v>
      </c>
      <c r="N57" s="6">
        <v>0</v>
      </c>
      <c r="O57" s="6">
        <v>0</v>
      </c>
      <c r="P57" s="6">
        <v>0</v>
      </c>
      <c r="Q57" s="6">
        <v>0</v>
      </c>
      <c r="R57" s="15" t="s">
        <v>166</v>
      </c>
    </row>
    <row r="58" spans="1:18" ht="210">
      <c r="A58" s="10">
        <f t="shared" si="0"/>
        <v>49</v>
      </c>
      <c r="B58" s="12" t="s">
        <v>63</v>
      </c>
      <c r="C58" s="6" t="s">
        <v>13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13">
        <v>1</v>
      </c>
      <c r="K58" s="13">
        <v>1</v>
      </c>
      <c r="L58" s="36">
        <v>0</v>
      </c>
      <c r="M58" s="36">
        <v>0</v>
      </c>
      <c r="N58" s="6">
        <v>0</v>
      </c>
      <c r="O58" s="6">
        <v>0</v>
      </c>
      <c r="P58" s="6">
        <v>0</v>
      </c>
      <c r="Q58" s="6">
        <v>0</v>
      </c>
      <c r="R58" s="15" t="s">
        <v>166</v>
      </c>
    </row>
    <row r="59" spans="1:18" ht="15">
      <c r="A59" s="10">
        <f t="shared" si="0"/>
        <v>50</v>
      </c>
      <c r="B59" s="53" t="s">
        <v>64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210">
      <c r="A60" s="10">
        <f t="shared" si="0"/>
        <v>51</v>
      </c>
      <c r="B60" s="12" t="s">
        <v>65</v>
      </c>
      <c r="C60" s="6" t="s">
        <v>43</v>
      </c>
      <c r="D60" s="6">
        <v>510</v>
      </c>
      <c r="E60" s="6">
        <v>390</v>
      </c>
      <c r="F60" s="6">
        <v>300</v>
      </c>
      <c r="G60" s="6">
        <v>300</v>
      </c>
      <c r="H60" s="6">
        <v>500</v>
      </c>
      <c r="I60" s="6">
        <v>300</v>
      </c>
      <c r="J60" s="13">
        <v>300</v>
      </c>
      <c r="K60" s="13">
        <v>0</v>
      </c>
      <c r="L60" s="36">
        <v>0</v>
      </c>
      <c r="M60" s="36">
        <v>0</v>
      </c>
      <c r="N60" s="6">
        <v>0</v>
      </c>
      <c r="O60" s="6">
        <v>0</v>
      </c>
      <c r="P60" s="6">
        <v>0</v>
      </c>
      <c r="Q60" s="6">
        <v>0</v>
      </c>
      <c r="R60" s="15" t="s">
        <v>166</v>
      </c>
    </row>
    <row r="61" spans="1:18" ht="15">
      <c r="A61" s="10">
        <f t="shared" si="0"/>
        <v>52</v>
      </c>
      <c r="B61" s="52" t="s">
        <v>66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ht="15">
      <c r="A62" s="10">
        <f t="shared" si="0"/>
        <v>53</v>
      </c>
      <c r="B62" s="53" t="s">
        <v>67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ht="168" customHeight="1">
      <c r="A63" s="10">
        <f t="shared" si="0"/>
        <v>54</v>
      </c>
      <c r="B63" s="12" t="s">
        <v>68</v>
      </c>
      <c r="C63" s="6" t="s">
        <v>13</v>
      </c>
      <c r="D63" s="6">
        <v>27</v>
      </c>
      <c r="E63" s="6">
        <v>16</v>
      </c>
      <c r="F63" s="6">
        <v>18</v>
      </c>
      <c r="G63" s="6">
        <v>3</v>
      </c>
      <c r="H63" s="6">
        <v>2</v>
      </c>
      <c r="I63" s="6">
        <v>5</v>
      </c>
      <c r="J63" s="13">
        <v>18</v>
      </c>
      <c r="K63" s="13">
        <v>0</v>
      </c>
      <c r="L63" s="36">
        <v>18</v>
      </c>
      <c r="M63" s="36">
        <v>18</v>
      </c>
      <c r="N63" s="6">
        <v>18</v>
      </c>
      <c r="O63" s="6">
        <v>18</v>
      </c>
      <c r="P63" s="6">
        <v>18</v>
      </c>
      <c r="Q63" s="6">
        <v>18</v>
      </c>
      <c r="R63" s="15" t="s">
        <v>69</v>
      </c>
    </row>
    <row r="64" spans="1:18" ht="135">
      <c r="A64" s="10">
        <f t="shared" si="0"/>
        <v>55</v>
      </c>
      <c r="B64" s="12" t="s">
        <v>70</v>
      </c>
      <c r="C64" s="6" t="s">
        <v>13</v>
      </c>
      <c r="D64" s="6">
        <v>7</v>
      </c>
      <c r="E64" s="6">
        <v>2</v>
      </c>
      <c r="F64" s="6">
        <v>3</v>
      </c>
      <c r="G64" s="6">
        <v>3</v>
      </c>
      <c r="H64" s="6">
        <v>0</v>
      </c>
      <c r="I64" s="6">
        <v>1</v>
      </c>
      <c r="J64" s="13">
        <v>3</v>
      </c>
      <c r="K64" s="13">
        <v>0</v>
      </c>
      <c r="L64" s="36">
        <v>3</v>
      </c>
      <c r="M64" s="36">
        <v>3</v>
      </c>
      <c r="N64" s="6">
        <v>3</v>
      </c>
      <c r="O64" s="6">
        <v>3</v>
      </c>
      <c r="P64" s="6">
        <v>3</v>
      </c>
      <c r="Q64" s="6">
        <v>3</v>
      </c>
      <c r="R64" s="15" t="s">
        <v>161</v>
      </c>
    </row>
    <row r="65" spans="1:18" ht="15">
      <c r="A65" s="10">
        <f t="shared" si="0"/>
        <v>56</v>
      </c>
      <c r="B65" s="53" t="s">
        <v>71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ht="60">
      <c r="A66" s="10">
        <f t="shared" si="0"/>
        <v>57</v>
      </c>
      <c r="B66" s="15" t="s">
        <v>72</v>
      </c>
      <c r="C66" s="6" t="s">
        <v>73</v>
      </c>
      <c r="D66" s="6">
        <v>20</v>
      </c>
      <c r="E66" s="6">
        <v>20</v>
      </c>
      <c r="F66" s="6">
        <v>28</v>
      </c>
      <c r="G66" s="6">
        <v>0</v>
      </c>
      <c r="H66" s="6">
        <v>0</v>
      </c>
      <c r="I66" s="6">
        <v>0</v>
      </c>
      <c r="J66" s="13">
        <v>0</v>
      </c>
      <c r="K66" s="13">
        <v>0</v>
      </c>
      <c r="L66" s="36">
        <v>0</v>
      </c>
      <c r="M66" s="36">
        <v>0</v>
      </c>
      <c r="N66" s="6">
        <v>0</v>
      </c>
      <c r="O66" s="6">
        <v>0</v>
      </c>
      <c r="P66" s="6">
        <v>0</v>
      </c>
      <c r="Q66" s="6">
        <v>0</v>
      </c>
      <c r="R66" s="12" t="s">
        <v>74</v>
      </c>
    </row>
    <row r="67" spans="1:18" ht="90">
      <c r="A67" s="10">
        <f t="shared" si="0"/>
        <v>58</v>
      </c>
      <c r="B67" s="15" t="s">
        <v>75</v>
      </c>
      <c r="C67" s="6" t="s">
        <v>46</v>
      </c>
      <c r="D67" s="6">
        <v>4</v>
      </c>
      <c r="E67" s="6">
        <v>4.5</v>
      </c>
      <c r="F67" s="6">
        <v>5</v>
      </c>
      <c r="G67" s="6">
        <v>5</v>
      </c>
      <c r="H67" s="6">
        <v>5</v>
      </c>
      <c r="I67" s="6">
        <v>5</v>
      </c>
      <c r="J67" s="13">
        <v>5</v>
      </c>
      <c r="K67" s="13">
        <v>5</v>
      </c>
      <c r="L67" s="36">
        <v>5</v>
      </c>
      <c r="M67" s="36">
        <v>5</v>
      </c>
      <c r="N67" s="6">
        <v>5</v>
      </c>
      <c r="O67" s="6">
        <v>5</v>
      </c>
      <c r="P67" s="6">
        <v>5</v>
      </c>
      <c r="Q67" s="6">
        <v>6</v>
      </c>
      <c r="R67" s="12" t="s">
        <v>76</v>
      </c>
    </row>
    <row r="68" spans="1:18" ht="90">
      <c r="A68" s="10">
        <f t="shared" si="0"/>
        <v>59</v>
      </c>
      <c r="B68" s="12" t="s">
        <v>77</v>
      </c>
      <c r="C68" s="6" t="s">
        <v>13</v>
      </c>
      <c r="D68" s="6">
        <v>72</v>
      </c>
      <c r="E68" s="6">
        <v>20</v>
      </c>
      <c r="F68" s="6">
        <v>20</v>
      </c>
      <c r="G68" s="6">
        <v>100</v>
      </c>
      <c r="H68" s="6">
        <v>50</v>
      </c>
      <c r="I68" s="6">
        <v>30</v>
      </c>
      <c r="J68" s="13">
        <v>50</v>
      </c>
      <c r="K68" s="13">
        <v>50</v>
      </c>
      <c r="L68" s="36">
        <v>30</v>
      </c>
      <c r="M68" s="36">
        <v>30</v>
      </c>
      <c r="N68" s="6">
        <v>30</v>
      </c>
      <c r="O68" s="6">
        <v>30</v>
      </c>
      <c r="P68" s="6">
        <v>30</v>
      </c>
      <c r="Q68" s="6">
        <v>30</v>
      </c>
      <c r="R68" s="15" t="s">
        <v>78</v>
      </c>
    </row>
    <row r="69" spans="1:18" ht="75">
      <c r="A69" s="10">
        <f t="shared" si="0"/>
        <v>60</v>
      </c>
      <c r="B69" s="12" t="s">
        <v>79</v>
      </c>
      <c r="C69" s="6" t="s">
        <v>13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13">
        <v>0</v>
      </c>
      <c r="K69" s="13">
        <v>0</v>
      </c>
      <c r="L69" s="36">
        <v>0</v>
      </c>
      <c r="M69" s="36">
        <v>0</v>
      </c>
      <c r="N69" s="6">
        <v>0</v>
      </c>
      <c r="O69" s="6">
        <v>0</v>
      </c>
      <c r="P69" s="6">
        <v>0</v>
      </c>
      <c r="Q69" s="6">
        <v>0</v>
      </c>
      <c r="R69" s="15" t="s">
        <v>167</v>
      </c>
    </row>
    <row r="70" spans="1:18" ht="15">
      <c r="A70" s="10">
        <f t="shared" si="0"/>
        <v>61</v>
      </c>
      <c r="B70" s="53" t="s">
        <v>80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135">
      <c r="A71" s="10">
        <f t="shared" si="0"/>
        <v>62</v>
      </c>
      <c r="B71" s="12" t="s">
        <v>81</v>
      </c>
      <c r="C71" s="6" t="s">
        <v>8</v>
      </c>
      <c r="D71" s="6">
        <v>100</v>
      </c>
      <c r="E71" s="6">
        <v>100</v>
      </c>
      <c r="F71" s="6">
        <v>100</v>
      </c>
      <c r="G71" s="6">
        <v>100</v>
      </c>
      <c r="H71" s="6">
        <v>100</v>
      </c>
      <c r="I71" s="6">
        <v>100</v>
      </c>
      <c r="J71" s="13">
        <v>100</v>
      </c>
      <c r="K71" s="13">
        <v>100</v>
      </c>
      <c r="L71" s="36">
        <v>100</v>
      </c>
      <c r="M71" s="36">
        <v>100</v>
      </c>
      <c r="N71" s="6">
        <v>100</v>
      </c>
      <c r="O71" s="6">
        <v>100</v>
      </c>
      <c r="P71" s="6">
        <v>100</v>
      </c>
      <c r="Q71" s="6">
        <v>100</v>
      </c>
      <c r="R71" s="15" t="s">
        <v>82</v>
      </c>
    </row>
    <row r="72" spans="1:18" ht="15">
      <c r="A72" s="10">
        <f t="shared" si="0"/>
        <v>63</v>
      </c>
      <c r="B72" s="52" t="s">
        <v>171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 ht="33" customHeight="1">
      <c r="A73" s="10">
        <f t="shared" si="0"/>
        <v>64</v>
      </c>
      <c r="B73" s="55" t="s">
        <v>83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5">
      <c r="A74" s="10">
        <f t="shared" si="0"/>
        <v>65</v>
      </c>
      <c r="B74" s="56" t="s">
        <v>84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60">
      <c r="A75" s="18">
        <f t="shared" si="0"/>
        <v>66</v>
      </c>
      <c r="B75" s="19" t="s">
        <v>85</v>
      </c>
      <c r="C75" s="20" t="s">
        <v>13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13">
        <v>0</v>
      </c>
      <c r="K75" s="13">
        <v>0</v>
      </c>
      <c r="L75" s="36">
        <v>0</v>
      </c>
      <c r="M75" s="36">
        <v>0</v>
      </c>
      <c r="N75" s="6">
        <v>0</v>
      </c>
      <c r="O75" s="6">
        <v>0</v>
      </c>
      <c r="P75" s="6">
        <v>0</v>
      </c>
      <c r="Q75" s="6">
        <v>0</v>
      </c>
      <c r="R75" s="21" t="s">
        <v>86</v>
      </c>
    </row>
    <row r="76" spans="1:18" ht="51.75" customHeight="1">
      <c r="A76" s="18">
        <f t="shared" si="0"/>
        <v>67</v>
      </c>
      <c r="B76" s="19" t="s">
        <v>87</v>
      </c>
      <c r="C76" s="20" t="s">
        <v>13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13">
        <v>0</v>
      </c>
      <c r="K76" s="13">
        <v>0</v>
      </c>
      <c r="L76" s="36">
        <v>0</v>
      </c>
      <c r="M76" s="36">
        <v>0</v>
      </c>
      <c r="N76" s="6">
        <v>0</v>
      </c>
      <c r="O76" s="6">
        <v>0</v>
      </c>
      <c r="P76" s="6">
        <v>0</v>
      </c>
      <c r="Q76" s="6">
        <v>0</v>
      </c>
      <c r="R76" s="21" t="s">
        <v>86</v>
      </c>
    </row>
    <row r="77" spans="1:18" ht="60">
      <c r="A77" s="18">
        <f t="shared" si="0"/>
        <v>68</v>
      </c>
      <c r="B77" s="19" t="s">
        <v>88</v>
      </c>
      <c r="C77" s="20" t="s">
        <v>13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13">
        <v>0</v>
      </c>
      <c r="K77" s="13">
        <v>0</v>
      </c>
      <c r="L77" s="36">
        <v>0</v>
      </c>
      <c r="M77" s="36">
        <v>0</v>
      </c>
      <c r="N77" s="6">
        <v>0</v>
      </c>
      <c r="O77" s="6">
        <v>0</v>
      </c>
      <c r="P77" s="6">
        <v>0</v>
      </c>
      <c r="Q77" s="6">
        <v>0</v>
      </c>
      <c r="R77" s="21" t="s">
        <v>86</v>
      </c>
    </row>
    <row r="78" spans="1:18" ht="60">
      <c r="A78" s="18">
        <f t="shared" si="0"/>
        <v>69</v>
      </c>
      <c r="B78" s="19" t="s">
        <v>89</v>
      </c>
      <c r="C78" s="20" t="s">
        <v>13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13">
        <v>0</v>
      </c>
      <c r="K78" s="13">
        <v>0</v>
      </c>
      <c r="L78" s="36">
        <v>0</v>
      </c>
      <c r="M78" s="36">
        <v>0</v>
      </c>
      <c r="N78" s="6">
        <v>0</v>
      </c>
      <c r="O78" s="6">
        <v>0</v>
      </c>
      <c r="P78" s="6">
        <v>0</v>
      </c>
      <c r="Q78" s="6">
        <v>0</v>
      </c>
      <c r="R78" s="21" t="s">
        <v>86</v>
      </c>
    </row>
    <row r="79" spans="1:18" ht="60">
      <c r="A79" s="18">
        <f t="shared" si="0"/>
        <v>70</v>
      </c>
      <c r="B79" s="19" t="s">
        <v>90</v>
      </c>
      <c r="C79" s="20" t="s">
        <v>37</v>
      </c>
      <c r="D79" s="6">
        <v>0</v>
      </c>
      <c r="E79" s="6">
        <v>1472</v>
      </c>
      <c r="F79" s="6">
        <v>0</v>
      </c>
      <c r="G79" s="6">
        <v>0</v>
      </c>
      <c r="H79" s="6">
        <v>0</v>
      </c>
      <c r="I79" s="6">
        <v>0</v>
      </c>
      <c r="J79" s="13">
        <v>0</v>
      </c>
      <c r="K79" s="13">
        <v>0</v>
      </c>
      <c r="L79" s="36">
        <v>0</v>
      </c>
      <c r="M79" s="36">
        <v>0</v>
      </c>
      <c r="N79" s="6">
        <v>0</v>
      </c>
      <c r="O79" s="6">
        <v>0</v>
      </c>
      <c r="P79" s="6">
        <v>0</v>
      </c>
      <c r="Q79" s="6">
        <v>0</v>
      </c>
      <c r="R79" s="21" t="s">
        <v>86</v>
      </c>
    </row>
    <row r="80" spans="1:18" ht="15">
      <c r="A80" s="10">
        <f t="shared" si="0"/>
        <v>71</v>
      </c>
      <c r="B80" s="57" t="s">
        <v>91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22"/>
      <c r="P80" s="22"/>
      <c r="Q80" s="22"/>
      <c r="R80" s="15"/>
    </row>
    <row r="81" spans="1:18" ht="90">
      <c r="A81" s="10">
        <f t="shared" si="0"/>
        <v>72</v>
      </c>
      <c r="B81" s="12" t="s">
        <v>92</v>
      </c>
      <c r="C81" s="6" t="s">
        <v>8</v>
      </c>
      <c r="D81" s="6">
        <v>100</v>
      </c>
      <c r="E81" s="6">
        <v>100</v>
      </c>
      <c r="F81" s="6">
        <v>100</v>
      </c>
      <c r="G81" s="6">
        <v>100</v>
      </c>
      <c r="H81" s="6">
        <v>100</v>
      </c>
      <c r="I81" s="6">
        <v>100</v>
      </c>
      <c r="J81" s="13">
        <v>100</v>
      </c>
      <c r="K81" s="13">
        <v>100</v>
      </c>
      <c r="L81" s="36">
        <v>100</v>
      </c>
      <c r="M81" s="36">
        <v>100</v>
      </c>
      <c r="N81" s="6">
        <v>100</v>
      </c>
      <c r="O81" s="6">
        <v>100</v>
      </c>
      <c r="P81" s="6">
        <v>100</v>
      </c>
      <c r="Q81" s="6">
        <v>100</v>
      </c>
      <c r="R81" s="15" t="s">
        <v>93</v>
      </c>
    </row>
    <row r="82" spans="1:18" ht="90">
      <c r="A82" s="10">
        <f t="shared" si="0"/>
        <v>73</v>
      </c>
      <c r="B82" s="23" t="s">
        <v>94</v>
      </c>
      <c r="C82" s="24" t="s">
        <v>13</v>
      </c>
      <c r="D82" s="24">
        <v>0</v>
      </c>
      <c r="E82" s="24">
        <v>0</v>
      </c>
      <c r="F82" s="24">
        <v>7</v>
      </c>
      <c r="G82" s="24">
        <v>0</v>
      </c>
      <c r="H82" s="24">
        <v>0</v>
      </c>
      <c r="I82" s="24">
        <v>3</v>
      </c>
      <c r="J82" s="25">
        <v>0</v>
      </c>
      <c r="K82" s="25">
        <v>0</v>
      </c>
      <c r="L82" s="37">
        <v>0</v>
      </c>
      <c r="M82" s="36">
        <v>0</v>
      </c>
      <c r="N82" s="6">
        <v>0</v>
      </c>
      <c r="O82" s="6">
        <v>0</v>
      </c>
      <c r="P82" s="6">
        <v>0</v>
      </c>
      <c r="Q82" s="6">
        <v>0</v>
      </c>
      <c r="R82" s="15" t="s">
        <v>93</v>
      </c>
    </row>
    <row r="83" spans="1:18" ht="30">
      <c r="A83" s="18">
        <f t="shared" si="0"/>
        <v>74</v>
      </c>
      <c r="B83" s="19" t="s">
        <v>95</v>
      </c>
      <c r="C83" s="6" t="s">
        <v>13</v>
      </c>
      <c r="D83" s="6">
        <v>0</v>
      </c>
      <c r="E83" s="6">
        <v>0</v>
      </c>
      <c r="F83" s="6">
        <v>0</v>
      </c>
      <c r="G83" s="6">
        <v>36</v>
      </c>
      <c r="H83" s="6">
        <v>0</v>
      </c>
      <c r="I83" s="6">
        <v>0</v>
      </c>
      <c r="J83" s="13">
        <v>0</v>
      </c>
      <c r="K83" s="13">
        <v>0</v>
      </c>
      <c r="L83" s="36">
        <v>0</v>
      </c>
      <c r="M83" s="41">
        <v>0</v>
      </c>
      <c r="N83" s="6">
        <v>0</v>
      </c>
      <c r="O83" s="6">
        <v>0</v>
      </c>
      <c r="P83" s="6">
        <v>0</v>
      </c>
      <c r="Q83" s="6">
        <v>0</v>
      </c>
      <c r="R83" s="12" t="s">
        <v>96</v>
      </c>
    </row>
    <row r="84" spans="1:18" ht="15">
      <c r="A84" s="10">
        <f t="shared" si="0"/>
        <v>75</v>
      </c>
      <c r="B84" s="57" t="s">
        <v>97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22"/>
      <c r="P84" s="22"/>
      <c r="Q84" s="22"/>
      <c r="R84" s="22"/>
    </row>
    <row r="85" spans="1:18" ht="90">
      <c r="A85" s="18">
        <f t="shared" si="0"/>
        <v>76</v>
      </c>
      <c r="B85" s="19" t="s">
        <v>98</v>
      </c>
      <c r="C85" s="6" t="s">
        <v>99</v>
      </c>
      <c r="D85" s="6">
        <v>0</v>
      </c>
      <c r="E85" s="6">
        <v>100</v>
      </c>
      <c r="F85" s="6">
        <v>100</v>
      </c>
      <c r="G85" s="6">
        <v>0</v>
      </c>
      <c r="H85" s="6">
        <v>0</v>
      </c>
      <c r="I85" s="6">
        <v>100</v>
      </c>
      <c r="J85" s="13">
        <v>100</v>
      </c>
      <c r="K85" s="13">
        <v>0</v>
      </c>
      <c r="L85" s="36">
        <v>0</v>
      </c>
      <c r="M85" s="36">
        <v>0</v>
      </c>
      <c r="N85" s="6">
        <v>0</v>
      </c>
      <c r="O85" s="6">
        <v>0</v>
      </c>
      <c r="P85" s="6">
        <v>0</v>
      </c>
      <c r="Q85" s="6">
        <v>0</v>
      </c>
      <c r="R85" s="15" t="s">
        <v>93</v>
      </c>
    </row>
    <row r="86" spans="1:18" ht="15">
      <c r="A86" s="10">
        <f t="shared" si="0"/>
        <v>77</v>
      </c>
      <c r="B86" s="52" t="s">
        <v>172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10">
        <f t="shared" si="0"/>
        <v>78</v>
      </c>
      <c r="B87" s="52" t="s">
        <v>100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10">
        <f t="shared" si="0"/>
        <v>79</v>
      </c>
      <c r="B88" s="53" t="s">
        <v>101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258.75" customHeight="1">
      <c r="A89" s="10">
        <f t="shared" si="0"/>
        <v>80</v>
      </c>
      <c r="B89" s="26" t="s">
        <v>102</v>
      </c>
      <c r="C89" s="24" t="s">
        <v>99</v>
      </c>
      <c r="D89" s="24">
        <v>100</v>
      </c>
      <c r="E89" s="24">
        <v>100</v>
      </c>
      <c r="F89" s="24">
        <v>100</v>
      </c>
      <c r="G89" s="24">
        <v>0</v>
      </c>
      <c r="H89" s="24">
        <v>0</v>
      </c>
      <c r="I89" s="24">
        <v>100</v>
      </c>
      <c r="J89" s="25">
        <v>100</v>
      </c>
      <c r="K89" s="25">
        <v>100</v>
      </c>
      <c r="L89" s="37">
        <v>100</v>
      </c>
      <c r="M89" s="37">
        <v>0</v>
      </c>
      <c r="N89" s="24">
        <v>0</v>
      </c>
      <c r="O89" s="24">
        <v>0</v>
      </c>
      <c r="P89" s="24">
        <v>0</v>
      </c>
      <c r="Q89" s="24">
        <v>0</v>
      </c>
      <c r="R89" s="12" t="s">
        <v>103</v>
      </c>
    </row>
    <row r="90" spans="1:20" ht="90">
      <c r="A90" s="18">
        <f t="shared" si="0"/>
        <v>81</v>
      </c>
      <c r="B90" s="12" t="s">
        <v>104</v>
      </c>
      <c r="C90" s="6" t="s">
        <v>99</v>
      </c>
      <c r="D90" s="6">
        <v>100</v>
      </c>
      <c r="E90" s="6">
        <v>100</v>
      </c>
      <c r="F90" s="6">
        <v>100</v>
      </c>
      <c r="G90" s="6">
        <v>0</v>
      </c>
      <c r="H90" s="6">
        <v>0</v>
      </c>
      <c r="I90" s="6">
        <v>100</v>
      </c>
      <c r="J90" s="13">
        <v>100</v>
      </c>
      <c r="K90" s="13">
        <v>0</v>
      </c>
      <c r="L90" s="36">
        <v>0</v>
      </c>
      <c r="M90" s="36">
        <v>0</v>
      </c>
      <c r="N90" s="6">
        <v>0</v>
      </c>
      <c r="O90" s="6">
        <v>0</v>
      </c>
      <c r="P90" s="6">
        <v>0</v>
      </c>
      <c r="Q90" s="6">
        <v>0</v>
      </c>
      <c r="R90" s="15" t="s">
        <v>103</v>
      </c>
      <c r="T90" s="2"/>
    </row>
    <row r="91" spans="1:18" ht="19.5" customHeight="1">
      <c r="A91" s="10">
        <f t="shared" si="0"/>
        <v>82</v>
      </c>
      <c r="B91" s="56" t="s">
        <v>105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90">
      <c r="A92" s="18">
        <f t="shared" si="0"/>
        <v>83</v>
      </c>
      <c r="B92" s="19" t="s">
        <v>106</v>
      </c>
      <c r="C92" s="6" t="s">
        <v>13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13">
        <v>0</v>
      </c>
      <c r="K92" s="13">
        <v>0</v>
      </c>
      <c r="L92" s="36">
        <v>0</v>
      </c>
      <c r="M92" s="41">
        <v>0</v>
      </c>
      <c r="N92" s="6">
        <v>0</v>
      </c>
      <c r="O92" s="6">
        <v>0</v>
      </c>
      <c r="P92" s="6">
        <v>0</v>
      </c>
      <c r="Q92" s="6">
        <v>0</v>
      </c>
      <c r="R92" s="15" t="s">
        <v>107</v>
      </c>
    </row>
    <row r="93" spans="1:18" ht="15">
      <c r="A93" s="10">
        <f t="shared" si="0"/>
        <v>84</v>
      </c>
      <c r="B93" s="56" t="s">
        <v>108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90">
      <c r="A94" s="18">
        <f t="shared" si="0"/>
        <v>85</v>
      </c>
      <c r="B94" s="19" t="s">
        <v>109</v>
      </c>
      <c r="C94" s="6" t="s">
        <v>99</v>
      </c>
      <c r="D94" s="6">
        <v>0</v>
      </c>
      <c r="E94" s="6">
        <v>0</v>
      </c>
      <c r="F94" s="6">
        <v>0</v>
      </c>
      <c r="G94" s="6">
        <v>100</v>
      </c>
      <c r="H94" s="6">
        <v>0</v>
      </c>
      <c r="I94" s="6">
        <v>0</v>
      </c>
      <c r="J94" s="13">
        <v>0</v>
      </c>
      <c r="K94" s="13">
        <v>0</v>
      </c>
      <c r="L94" s="36">
        <v>0</v>
      </c>
      <c r="M94" s="41">
        <v>0</v>
      </c>
      <c r="N94" s="6">
        <v>0</v>
      </c>
      <c r="O94" s="6">
        <v>0</v>
      </c>
      <c r="P94" s="6">
        <v>0</v>
      </c>
      <c r="Q94" s="6">
        <v>0</v>
      </c>
      <c r="R94" s="15"/>
    </row>
    <row r="95" spans="1:18" ht="15">
      <c r="A95" s="10">
        <f t="shared" si="0"/>
        <v>86</v>
      </c>
      <c r="B95" s="52" t="s">
        <v>173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.75" customHeight="1">
      <c r="A96" s="10">
        <f t="shared" si="0"/>
        <v>87</v>
      </c>
      <c r="B96" s="55" t="s">
        <v>110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5">
      <c r="A97" s="10">
        <f t="shared" si="0"/>
        <v>88</v>
      </c>
      <c r="B97" s="56" t="s">
        <v>111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90">
      <c r="A98" s="18">
        <f t="shared" si="0"/>
        <v>89</v>
      </c>
      <c r="B98" s="19" t="s">
        <v>112</v>
      </c>
      <c r="C98" s="6" t="s">
        <v>113</v>
      </c>
      <c r="D98" s="6">
        <v>15</v>
      </c>
      <c r="E98" s="6">
        <v>15</v>
      </c>
      <c r="F98" s="6">
        <v>15</v>
      </c>
      <c r="G98" s="6">
        <v>0</v>
      </c>
      <c r="H98" s="6">
        <v>0</v>
      </c>
      <c r="I98" s="6">
        <v>0</v>
      </c>
      <c r="J98" s="13">
        <v>0</v>
      </c>
      <c r="K98" s="13">
        <v>0</v>
      </c>
      <c r="L98" s="36">
        <v>0</v>
      </c>
      <c r="M98" s="36">
        <v>0</v>
      </c>
      <c r="N98" s="6">
        <v>0</v>
      </c>
      <c r="O98" s="6">
        <v>0</v>
      </c>
      <c r="P98" s="6">
        <v>0</v>
      </c>
      <c r="Q98" s="6">
        <v>0</v>
      </c>
      <c r="R98" s="12" t="s">
        <v>114</v>
      </c>
    </row>
    <row r="99" spans="1:18" ht="90">
      <c r="A99" s="18">
        <f t="shared" si="0"/>
        <v>90</v>
      </c>
      <c r="B99" s="19" t="s">
        <v>115</v>
      </c>
      <c r="C99" s="6" t="s">
        <v>113</v>
      </c>
      <c r="D99" s="6">
        <v>15</v>
      </c>
      <c r="E99" s="6">
        <v>15</v>
      </c>
      <c r="F99" s="6">
        <v>15</v>
      </c>
      <c r="G99" s="6">
        <v>0</v>
      </c>
      <c r="H99" s="6">
        <v>0</v>
      </c>
      <c r="I99" s="6">
        <v>0</v>
      </c>
      <c r="J99" s="13">
        <v>0</v>
      </c>
      <c r="K99" s="13">
        <v>0</v>
      </c>
      <c r="L99" s="36">
        <v>0</v>
      </c>
      <c r="M99" s="36">
        <v>0</v>
      </c>
      <c r="N99" s="6">
        <v>0</v>
      </c>
      <c r="O99" s="6">
        <v>0</v>
      </c>
      <c r="P99" s="6">
        <v>0</v>
      </c>
      <c r="Q99" s="6">
        <v>0</v>
      </c>
      <c r="R99" s="12" t="s">
        <v>114</v>
      </c>
    </row>
    <row r="100" spans="1:18" ht="115.5" customHeight="1">
      <c r="A100" s="18">
        <f t="shared" si="0"/>
        <v>91</v>
      </c>
      <c r="B100" s="15" t="s">
        <v>116</v>
      </c>
      <c r="C100" s="6" t="s">
        <v>113</v>
      </c>
      <c r="D100" s="6">
        <v>5</v>
      </c>
      <c r="E100" s="6">
        <v>1</v>
      </c>
      <c r="F100" s="6">
        <v>1</v>
      </c>
      <c r="G100" s="6">
        <v>0</v>
      </c>
      <c r="H100" s="6">
        <v>0</v>
      </c>
      <c r="I100" s="6">
        <v>0</v>
      </c>
      <c r="J100" s="13">
        <v>0</v>
      </c>
      <c r="K100" s="13">
        <v>0</v>
      </c>
      <c r="L100" s="36">
        <v>0</v>
      </c>
      <c r="M100" s="36">
        <v>0</v>
      </c>
      <c r="N100" s="6">
        <v>0</v>
      </c>
      <c r="O100" s="6">
        <v>0</v>
      </c>
      <c r="P100" s="6">
        <v>0</v>
      </c>
      <c r="Q100" s="6">
        <v>0</v>
      </c>
      <c r="R100" s="12" t="s">
        <v>114</v>
      </c>
    </row>
    <row r="101" spans="1:18" ht="131.25" customHeight="1">
      <c r="A101" s="18">
        <f t="shared" si="0"/>
        <v>92</v>
      </c>
      <c r="B101" s="15" t="s">
        <v>117</v>
      </c>
      <c r="C101" s="24" t="s">
        <v>113</v>
      </c>
      <c r="D101" s="24">
        <v>15</v>
      </c>
      <c r="E101" s="24">
        <v>15</v>
      </c>
      <c r="F101" s="24">
        <v>15</v>
      </c>
      <c r="G101" s="24">
        <v>0</v>
      </c>
      <c r="H101" s="24">
        <v>0</v>
      </c>
      <c r="I101" s="24">
        <v>15</v>
      </c>
      <c r="J101" s="25">
        <v>15</v>
      </c>
      <c r="K101" s="25">
        <v>0</v>
      </c>
      <c r="L101" s="37">
        <v>0</v>
      </c>
      <c r="M101" s="37">
        <v>0</v>
      </c>
      <c r="N101" s="24">
        <v>0</v>
      </c>
      <c r="O101" s="6">
        <v>0</v>
      </c>
      <c r="P101" s="6">
        <v>0</v>
      </c>
      <c r="Q101" s="6">
        <v>0</v>
      </c>
      <c r="R101" s="12" t="s">
        <v>114</v>
      </c>
    </row>
    <row r="102" spans="1:18" ht="165">
      <c r="A102" s="10">
        <f t="shared" si="0"/>
        <v>93</v>
      </c>
      <c r="B102" s="27" t="s">
        <v>118</v>
      </c>
      <c r="C102" s="6" t="s">
        <v>119</v>
      </c>
      <c r="D102" s="6">
        <v>20</v>
      </c>
      <c r="E102" s="6">
        <v>20</v>
      </c>
      <c r="F102" s="6">
        <v>20</v>
      </c>
      <c r="G102" s="6">
        <v>0</v>
      </c>
      <c r="H102" s="6">
        <v>0</v>
      </c>
      <c r="I102" s="6">
        <v>0</v>
      </c>
      <c r="J102" s="13">
        <v>0</v>
      </c>
      <c r="K102" s="13">
        <v>0</v>
      </c>
      <c r="L102" s="36">
        <v>0</v>
      </c>
      <c r="M102" s="36">
        <v>0</v>
      </c>
      <c r="N102" s="6">
        <v>0</v>
      </c>
      <c r="O102" s="6">
        <v>0</v>
      </c>
      <c r="P102" s="6">
        <v>0</v>
      </c>
      <c r="Q102" s="6">
        <v>0</v>
      </c>
      <c r="R102" s="12" t="s">
        <v>114</v>
      </c>
    </row>
    <row r="103" spans="1:18" ht="15.75" customHeight="1">
      <c r="A103" s="10">
        <f t="shared" si="0"/>
        <v>94</v>
      </c>
      <c r="B103" s="56" t="s">
        <v>120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80">
      <c r="A104" s="10">
        <f t="shared" si="0"/>
        <v>95</v>
      </c>
      <c r="B104" s="28" t="s">
        <v>121</v>
      </c>
      <c r="C104" s="6" t="s">
        <v>113</v>
      </c>
      <c r="D104" s="6">
        <v>11</v>
      </c>
      <c r="E104" s="6">
        <v>10</v>
      </c>
      <c r="F104" s="6">
        <v>0</v>
      </c>
      <c r="G104" s="6">
        <v>0</v>
      </c>
      <c r="H104" s="6">
        <v>0</v>
      </c>
      <c r="I104" s="6">
        <v>1</v>
      </c>
      <c r="J104" s="13">
        <v>0</v>
      </c>
      <c r="K104" s="13">
        <v>0</v>
      </c>
      <c r="L104" s="36">
        <v>0</v>
      </c>
      <c r="M104" s="36">
        <v>0</v>
      </c>
      <c r="N104" s="6">
        <v>0</v>
      </c>
      <c r="O104" s="6">
        <v>0</v>
      </c>
      <c r="P104" s="6">
        <v>0</v>
      </c>
      <c r="Q104" s="6">
        <v>0</v>
      </c>
      <c r="R104" s="15" t="s">
        <v>122</v>
      </c>
    </row>
    <row r="105" spans="1:18" ht="180">
      <c r="A105" s="10">
        <f t="shared" si="0"/>
        <v>96</v>
      </c>
      <c r="B105" s="28" t="s">
        <v>123</v>
      </c>
      <c r="C105" s="6" t="s">
        <v>113</v>
      </c>
      <c r="D105" s="6">
        <v>1</v>
      </c>
      <c r="E105" s="6">
        <v>1</v>
      </c>
      <c r="F105" s="6">
        <v>1</v>
      </c>
      <c r="G105" s="6">
        <v>0</v>
      </c>
      <c r="H105" s="6">
        <v>0</v>
      </c>
      <c r="I105" s="6">
        <v>0</v>
      </c>
      <c r="J105" s="13">
        <v>1</v>
      </c>
      <c r="K105" s="13">
        <v>0</v>
      </c>
      <c r="L105" s="36">
        <v>0</v>
      </c>
      <c r="M105" s="36">
        <v>0</v>
      </c>
      <c r="N105" s="6">
        <v>0</v>
      </c>
      <c r="O105" s="6">
        <v>0</v>
      </c>
      <c r="P105" s="6">
        <v>0</v>
      </c>
      <c r="Q105" s="6">
        <v>0</v>
      </c>
      <c r="R105" s="15" t="s">
        <v>124</v>
      </c>
    </row>
    <row r="106" spans="1:18" ht="180">
      <c r="A106" s="10">
        <f t="shared" si="0"/>
        <v>97</v>
      </c>
      <c r="B106" s="28" t="s">
        <v>125</v>
      </c>
      <c r="C106" s="6" t="s">
        <v>113</v>
      </c>
      <c r="D106" s="6">
        <v>1</v>
      </c>
      <c r="E106" s="6">
        <v>1</v>
      </c>
      <c r="F106" s="6">
        <v>1</v>
      </c>
      <c r="G106" s="6">
        <v>0</v>
      </c>
      <c r="H106" s="6">
        <v>0</v>
      </c>
      <c r="I106" s="6">
        <v>0</v>
      </c>
      <c r="J106" s="13">
        <v>1</v>
      </c>
      <c r="K106" s="13">
        <v>0</v>
      </c>
      <c r="L106" s="36">
        <v>0</v>
      </c>
      <c r="M106" s="36">
        <v>0</v>
      </c>
      <c r="N106" s="6">
        <v>0</v>
      </c>
      <c r="O106" s="6">
        <v>0</v>
      </c>
      <c r="P106" s="6">
        <v>0</v>
      </c>
      <c r="Q106" s="6">
        <v>0</v>
      </c>
      <c r="R106" s="15" t="s">
        <v>124</v>
      </c>
    </row>
    <row r="107" spans="1:18" ht="180">
      <c r="A107" s="10">
        <f t="shared" si="0"/>
        <v>98</v>
      </c>
      <c r="B107" s="42" t="s">
        <v>181</v>
      </c>
      <c r="C107" s="24" t="s">
        <v>113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5">
        <v>0</v>
      </c>
      <c r="K107" s="25">
        <v>0</v>
      </c>
      <c r="L107" s="37">
        <v>0</v>
      </c>
      <c r="M107" s="37">
        <v>1</v>
      </c>
      <c r="N107" s="24">
        <v>1</v>
      </c>
      <c r="O107" s="24">
        <v>1</v>
      </c>
      <c r="P107" s="24">
        <v>0</v>
      </c>
      <c r="Q107" s="24">
        <v>0</v>
      </c>
      <c r="R107" s="43" t="s">
        <v>182</v>
      </c>
    </row>
    <row r="108" spans="1:18" ht="15">
      <c r="A108" s="10">
        <f t="shared" si="0"/>
        <v>99</v>
      </c>
      <c r="B108" s="56" t="s">
        <v>126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80">
      <c r="A109" s="10">
        <f t="shared" si="0"/>
        <v>100</v>
      </c>
      <c r="B109" s="29" t="s">
        <v>127</v>
      </c>
      <c r="C109" s="6" t="s">
        <v>99</v>
      </c>
      <c r="D109" s="6">
        <v>100</v>
      </c>
      <c r="E109" s="6">
        <v>100</v>
      </c>
      <c r="F109" s="6">
        <v>100</v>
      </c>
      <c r="G109" s="6">
        <v>0</v>
      </c>
      <c r="H109" s="6">
        <v>0</v>
      </c>
      <c r="I109" s="6">
        <v>0</v>
      </c>
      <c r="J109" s="13">
        <v>100</v>
      </c>
      <c r="K109" s="13">
        <v>0</v>
      </c>
      <c r="L109" s="36">
        <v>0</v>
      </c>
      <c r="M109" s="36">
        <v>0</v>
      </c>
      <c r="N109" s="6">
        <v>0</v>
      </c>
      <c r="O109" s="6">
        <v>0</v>
      </c>
      <c r="P109" s="6">
        <v>0</v>
      </c>
      <c r="Q109" s="6">
        <v>0</v>
      </c>
      <c r="R109" s="15" t="s">
        <v>124</v>
      </c>
    </row>
    <row r="110" spans="1:18" ht="180">
      <c r="A110" s="10">
        <f t="shared" si="0"/>
        <v>101</v>
      </c>
      <c r="B110" s="29" t="s">
        <v>128</v>
      </c>
      <c r="C110" s="12" t="s">
        <v>129</v>
      </c>
      <c r="D110" s="6">
        <v>42</v>
      </c>
      <c r="E110" s="6">
        <v>10</v>
      </c>
      <c r="F110" s="6">
        <v>10</v>
      </c>
      <c r="G110" s="6">
        <v>0</v>
      </c>
      <c r="H110" s="6">
        <v>0</v>
      </c>
      <c r="I110" s="6">
        <v>0</v>
      </c>
      <c r="J110" s="13">
        <v>10</v>
      </c>
      <c r="K110" s="13">
        <v>0</v>
      </c>
      <c r="L110" s="36">
        <v>0</v>
      </c>
      <c r="M110" s="36">
        <v>0</v>
      </c>
      <c r="N110" s="6">
        <v>0</v>
      </c>
      <c r="O110" s="6">
        <v>0</v>
      </c>
      <c r="P110" s="6">
        <v>0</v>
      </c>
      <c r="Q110" s="6">
        <v>0</v>
      </c>
      <c r="R110" s="15" t="s">
        <v>124</v>
      </c>
    </row>
    <row r="111" spans="1:18" ht="15">
      <c r="A111" s="10">
        <f t="shared" si="0"/>
        <v>102</v>
      </c>
      <c r="B111" s="60" t="s">
        <v>130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ht="108" customHeight="1">
      <c r="A112" s="10">
        <f t="shared" si="0"/>
        <v>103</v>
      </c>
      <c r="B112" s="29" t="s">
        <v>131</v>
      </c>
      <c r="C112" s="20" t="s">
        <v>13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3</v>
      </c>
      <c r="J112" s="13">
        <v>3</v>
      </c>
      <c r="K112" s="13">
        <v>2</v>
      </c>
      <c r="L112" s="36">
        <v>1</v>
      </c>
      <c r="M112" s="36">
        <v>0</v>
      </c>
      <c r="N112" s="6">
        <v>0</v>
      </c>
      <c r="O112" s="6">
        <v>1</v>
      </c>
      <c r="P112" s="6">
        <v>0</v>
      </c>
      <c r="Q112" s="6">
        <v>0</v>
      </c>
      <c r="R112" s="15" t="s">
        <v>132</v>
      </c>
    </row>
    <row r="113" spans="1:18" ht="116.25" customHeight="1">
      <c r="A113" s="10">
        <f t="shared" si="0"/>
        <v>104</v>
      </c>
      <c r="B113" s="29" t="s">
        <v>133</v>
      </c>
      <c r="C113" s="20" t="s">
        <v>134</v>
      </c>
      <c r="D113" s="6">
        <v>0</v>
      </c>
      <c r="E113" s="6">
        <v>0</v>
      </c>
      <c r="F113" s="6">
        <v>0</v>
      </c>
      <c r="G113" s="6">
        <v>7.3</v>
      </c>
      <c r="H113" s="6">
        <v>5</v>
      </c>
      <c r="I113" s="6">
        <v>4.4</v>
      </c>
      <c r="J113" s="13">
        <v>3.4</v>
      </c>
      <c r="K113" s="13">
        <v>0</v>
      </c>
      <c r="L113" s="36">
        <v>0</v>
      </c>
      <c r="M113" s="36">
        <v>0</v>
      </c>
      <c r="N113" s="6">
        <v>0</v>
      </c>
      <c r="O113" s="6">
        <v>0</v>
      </c>
      <c r="P113" s="6">
        <v>0</v>
      </c>
      <c r="Q113" s="6">
        <v>0</v>
      </c>
      <c r="R113" s="15" t="s">
        <v>132</v>
      </c>
    </row>
    <row r="114" spans="1:18" ht="90">
      <c r="A114" s="10">
        <f t="shared" si="0"/>
        <v>105</v>
      </c>
      <c r="B114" s="29" t="s">
        <v>135</v>
      </c>
      <c r="C114" s="20" t="s">
        <v>113</v>
      </c>
      <c r="D114" s="6">
        <v>0</v>
      </c>
      <c r="E114" s="6">
        <v>0</v>
      </c>
      <c r="F114" s="6">
        <v>0</v>
      </c>
      <c r="G114" s="6">
        <v>3</v>
      </c>
      <c r="H114" s="6">
        <v>0</v>
      </c>
      <c r="I114" s="6">
        <v>0</v>
      </c>
      <c r="J114" s="13">
        <v>0</v>
      </c>
      <c r="K114" s="13">
        <v>0</v>
      </c>
      <c r="L114" s="36">
        <v>0</v>
      </c>
      <c r="M114" s="36">
        <v>0</v>
      </c>
      <c r="N114" s="6">
        <v>0</v>
      </c>
      <c r="O114" s="6">
        <v>0</v>
      </c>
      <c r="P114" s="6">
        <v>0</v>
      </c>
      <c r="Q114" s="6">
        <v>0</v>
      </c>
      <c r="R114" s="15" t="s">
        <v>132</v>
      </c>
    </row>
    <row r="115" spans="1:18" ht="135">
      <c r="A115" s="10">
        <f t="shared" si="0"/>
        <v>106</v>
      </c>
      <c r="B115" s="29" t="s">
        <v>136</v>
      </c>
      <c r="C115" s="20" t="s">
        <v>13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1</v>
      </c>
      <c r="J115" s="13">
        <v>0</v>
      </c>
      <c r="K115" s="13">
        <v>0</v>
      </c>
      <c r="L115" s="36">
        <v>0</v>
      </c>
      <c r="M115" s="36">
        <v>0</v>
      </c>
      <c r="N115" s="6">
        <v>0</v>
      </c>
      <c r="O115" s="6">
        <v>0</v>
      </c>
      <c r="P115" s="6">
        <v>0</v>
      </c>
      <c r="Q115" s="6">
        <v>0</v>
      </c>
      <c r="R115" s="15" t="s">
        <v>160</v>
      </c>
    </row>
    <row r="116" spans="1:18" ht="135">
      <c r="A116" s="10">
        <f t="shared" si="0"/>
        <v>107</v>
      </c>
      <c r="B116" s="29" t="s">
        <v>137</v>
      </c>
      <c r="C116" s="20" t="s">
        <v>13</v>
      </c>
      <c r="D116" s="6">
        <v>0</v>
      </c>
      <c r="E116" s="6">
        <v>0</v>
      </c>
      <c r="F116" s="6">
        <v>0</v>
      </c>
      <c r="G116" s="6">
        <v>6</v>
      </c>
      <c r="H116" s="6">
        <v>0</v>
      </c>
      <c r="I116" s="6">
        <v>0</v>
      </c>
      <c r="J116" s="13">
        <v>0</v>
      </c>
      <c r="K116" s="13">
        <v>0</v>
      </c>
      <c r="L116" s="36">
        <v>0</v>
      </c>
      <c r="M116" s="36">
        <v>0</v>
      </c>
      <c r="N116" s="6">
        <v>0</v>
      </c>
      <c r="O116" s="6">
        <v>0</v>
      </c>
      <c r="P116" s="6">
        <v>0</v>
      </c>
      <c r="Q116" s="6">
        <v>0</v>
      </c>
      <c r="R116" s="15" t="s">
        <v>160</v>
      </c>
    </row>
    <row r="117" spans="1:18" ht="172.5" customHeight="1">
      <c r="A117" s="10">
        <f t="shared" si="0"/>
        <v>108</v>
      </c>
      <c r="B117" s="29" t="s">
        <v>138</v>
      </c>
      <c r="C117" s="20" t="s">
        <v>13</v>
      </c>
      <c r="D117" s="6">
        <v>0</v>
      </c>
      <c r="E117" s="6">
        <v>0</v>
      </c>
      <c r="F117" s="6">
        <v>0</v>
      </c>
      <c r="G117" s="6">
        <v>1</v>
      </c>
      <c r="H117" s="6">
        <v>1</v>
      </c>
      <c r="I117" s="6">
        <v>3</v>
      </c>
      <c r="J117" s="13">
        <v>1</v>
      </c>
      <c r="K117" s="13">
        <v>0</v>
      </c>
      <c r="L117" s="36">
        <v>0</v>
      </c>
      <c r="M117" s="36">
        <v>0</v>
      </c>
      <c r="N117" s="6">
        <v>0</v>
      </c>
      <c r="O117" s="6">
        <v>0</v>
      </c>
      <c r="P117" s="6">
        <v>0</v>
      </c>
      <c r="Q117" s="6">
        <v>0</v>
      </c>
      <c r="R117" s="15" t="s">
        <v>160</v>
      </c>
    </row>
    <row r="118" spans="1:18" s="3" customFormat="1" ht="135">
      <c r="A118" s="10">
        <f t="shared" si="0"/>
        <v>109</v>
      </c>
      <c r="B118" s="30" t="s">
        <v>153</v>
      </c>
      <c r="C118" s="31" t="s">
        <v>154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100</v>
      </c>
      <c r="P118" s="31">
        <v>0</v>
      </c>
      <c r="Q118" s="31">
        <v>0</v>
      </c>
      <c r="R118" s="32" t="s">
        <v>162</v>
      </c>
    </row>
    <row r="119" spans="1:18" s="3" customFormat="1" ht="135">
      <c r="A119" s="10">
        <f t="shared" si="0"/>
        <v>110</v>
      </c>
      <c r="B119" s="30" t="s">
        <v>159</v>
      </c>
      <c r="C119" s="31" t="s">
        <v>13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1</v>
      </c>
      <c r="N119" s="31">
        <v>1</v>
      </c>
      <c r="O119" s="31">
        <v>1</v>
      </c>
      <c r="P119" s="31">
        <v>0</v>
      </c>
      <c r="Q119" s="31">
        <v>0</v>
      </c>
      <c r="R119" s="32" t="s">
        <v>162</v>
      </c>
    </row>
    <row r="120" spans="1:18" ht="15">
      <c r="A120" s="10">
        <f t="shared" si="0"/>
        <v>111</v>
      </c>
      <c r="B120" s="52" t="s">
        <v>139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ht="15.75" customHeight="1">
      <c r="A121" s="10">
        <f t="shared" si="0"/>
        <v>112</v>
      </c>
      <c r="B121" s="55" t="s">
        <v>140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5">
      <c r="A122" s="10">
        <f t="shared" si="0"/>
        <v>113</v>
      </c>
      <c r="B122" s="56" t="s">
        <v>141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90">
      <c r="A123" s="10">
        <f t="shared" si="0"/>
        <v>114</v>
      </c>
      <c r="B123" s="29" t="s">
        <v>142</v>
      </c>
      <c r="C123" s="20" t="s">
        <v>13</v>
      </c>
      <c r="D123" s="6">
        <v>0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13">
        <v>0</v>
      </c>
      <c r="K123" s="13">
        <v>0</v>
      </c>
      <c r="L123" s="36">
        <v>0</v>
      </c>
      <c r="M123" s="36">
        <v>0</v>
      </c>
      <c r="N123" s="6">
        <v>0</v>
      </c>
      <c r="O123" s="6">
        <v>0</v>
      </c>
      <c r="P123" s="6">
        <v>0</v>
      </c>
      <c r="Q123" s="6">
        <v>0</v>
      </c>
      <c r="R123" s="15" t="s">
        <v>143</v>
      </c>
    </row>
    <row r="124" spans="1:18" ht="105">
      <c r="A124" s="10">
        <f t="shared" si="0"/>
        <v>115</v>
      </c>
      <c r="B124" s="29" t="s">
        <v>144</v>
      </c>
      <c r="C124" s="20" t="s">
        <v>13</v>
      </c>
      <c r="D124" s="6">
        <v>0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13">
        <v>0</v>
      </c>
      <c r="K124" s="13">
        <v>0</v>
      </c>
      <c r="L124" s="36">
        <v>0</v>
      </c>
      <c r="M124" s="36">
        <v>0</v>
      </c>
      <c r="N124" s="6">
        <v>0</v>
      </c>
      <c r="O124" s="6">
        <v>0</v>
      </c>
      <c r="P124" s="6">
        <v>0</v>
      </c>
      <c r="Q124" s="6">
        <v>0</v>
      </c>
      <c r="R124" s="15" t="s">
        <v>145</v>
      </c>
    </row>
    <row r="125" spans="1:18" ht="105">
      <c r="A125" s="10">
        <f t="shared" si="0"/>
        <v>116</v>
      </c>
      <c r="B125" s="29" t="s">
        <v>146</v>
      </c>
      <c r="C125" s="20" t="s">
        <v>13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13">
        <v>0</v>
      </c>
      <c r="K125" s="13">
        <v>0</v>
      </c>
      <c r="L125" s="36">
        <v>0</v>
      </c>
      <c r="M125" s="36">
        <v>0</v>
      </c>
      <c r="N125" s="6">
        <v>0</v>
      </c>
      <c r="O125" s="6">
        <v>0</v>
      </c>
      <c r="P125" s="6">
        <v>0</v>
      </c>
      <c r="Q125" s="6">
        <v>0</v>
      </c>
      <c r="R125" s="15" t="s">
        <v>145</v>
      </c>
    </row>
    <row r="126" spans="1:18" ht="15">
      <c r="A126" s="10">
        <f t="shared" si="0"/>
        <v>117</v>
      </c>
      <c r="B126" s="56" t="s">
        <v>147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20">
      <c r="A127" s="10">
        <f t="shared" si="0"/>
        <v>118</v>
      </c>
      <c r="B127" s="29" t="s">
        <v>148</v>
      </c>
      <c r="C127" s="20" t="s">
        <v>99</v>
      </c>
      <c r="D127" s="6">
        <v>0</v>
      </c>
      <c r="E127" s="6">
        <v>8.3</v>
      </c>
      <c r="F127" s="6">
        <v>8.3</v>
      </c>
      <c r="G127" s="6">
        <v>8.3</v>
      </c>
      <c r="H127" s="6">
        <v>8.3</v>
      </c>
      <c r="I127" s="6">
        <v>8.3</v>
      </c>
      <c r="J127" s="13">
        <v>8.3</v>
      </c>
      <c r="K127" s="13">
        <v>8.3</v>
      </c>
      <c r="L127" s="36">
        <v>8.3</v>
      </c>
      <c r="M127" s="36">
        <v>8.3</v>
      </c>
      <c r="N127" s="6">
        <v>8.3</v>
      </c>
      <c r="O127" s="6">
        <v>8.3</v>
      </c>
      <c r="P127" s="6">
        <v>8.3</v>
      </c>
      <c r="Q127" s="6">
        <v>8.3</v>
      </c>
      <c r="R127" s="15" t="s">
        <v>149</v>
      </c>
    </row>
    <row r="128" spans="1:18" ht="135">
      <c r="A128" s="10">
        <f t="shared" si="0"/>
        <v>119</v>
      </c>
      <c r="B128" s="29" t="s">
        <v>150</v>
      </c>
      <c r="C128" s="20" t="s">
        <v>13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13">
        <v>1</v>
      </c>
      <c r="K128" s="13">
        <v>1</v>
      </c>
      <c r="L128" s="36">
        <v>1</v>
      </c>
      <c r="M128" s="36">
        <v>0</v>
      </c>
      <c r="N128" s="6">
        <v>0</v>
      </c>
      <c r="O128" s="6">
        <v>0</v>
      </c>
      <c r="P128" s="6">
        <v>0</v>
      </c>
      <c r="Q128" s="6">
        <v>0</v>
      </c>
      <c r="R128" s="15" t="s">
        <v>163</v>
      </c>
    </row>
    <row r="129" spans="1:18" ht="135">
      <c r="A129" s="10">
        <f t="shared" si="0"/>
        <v>120</v>
      </c>
      <c r="B129" s="29" t="s">
        <v>151</v>
      </c>
      <c r="C129" s="20" t="s">
        <v>13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</v>
      </c>
      <c r="J129" s="13">
        <v>0</v>
      </c>
      <c r="K129" s="13">
        <v>1</v>
      </c>
      <c r="L129" s="36">
        <v>0</v>
      </c>
      <c r="M129" s="36">
        <v>0</v>
      </c>
      <c r="N129" s="6">
        <v>0</v>
      </c>
      <c r="O129" s="6">
        <v>0</v>
      </c>
      <c r="P129" s="6">
        <v>0</v>
      </c>
      <c r="Q129" s="6">
        <v>0</v>
      </c>
      <c r="R129" s="15" t="s">
        <v>164</v>
      </c>
    </row>
    <row r="130" spans="1:18" ht="135">
      <c r="A130" s="10">
        <f t="shared" si="0"/>
        <v>121</v>
      </c>
      <c r="B130" s="29" t="s">
        <v>152</v>
      </c>
      <c r="C130" s="20" t="s">
        <v>13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1</v>
      </c>
      <c r="J130" s="13">
        <v>0</v>
      </c>
      <c r="K130" s="13">
        <v>1</v>
      </c>
      <c r="L130" s="36">
        <v>0</v>
      </c>
      <c r="M130" s="36">
        <v>0</v>
      </c>
      <c r="N130" s="6">
        <v>0</v>
      </c>
      <c r="O130" s="6">
        <v>0</v>
      </c>
      <c r="P130" s="6">
        <v>0</v>
      </c>
      <c r="Q130" s="6">
        <v>0</v>
      </c>
      <c r="R130" s="15" t="s">
        <v>163</v>
      </c>
    </row>
    <row r="131" spans="1:18" ht="15">
      <c r="A131" s="10">
        <f t="shared" si="0"/>
        <v>122</v>
      </c>
      <c r="B131" s="45" t="s">
        <v>155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:18" ht="15.75" customHeight="1">
      <c r="A132" s="10">
        <f t="shared" si="0"/>
        <v>123</v>
      </c>
      <c r="B132" s="58" t="s">
        <v>156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5">
      <c r="A133" s="10">
        <f t="shared" si="0"/>
        <v>124</v>
      </c>
      <c r="B133" s="59" t="s">
        <v>157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1:18" ht="135">
      <c r="A134" s="10">
        <f t="shared" si="0"/>
        <v>125</v>
      </c>
      <c r="B134" s="30" t="s">
        <v>158</v>
      </c>
      <c r="C134" s="33" t="s">
        <v>99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50</v>
      </c>
      <c r="L134" s="31">
        <v>50</v>
      </c>
      <c r="M134" s="31">
        <v>0</v>
      </c>
      <c r="N134" s="13">
        <v>0</v>
      </c>
      <c r="O134" s="13">
        <v>0</v>
      </c>
      <c r="P134" s="13">
        <v>0</v>
      </c>
      <c r="Q134" s="13">
        <v>0</v>
      </c>
      <c r="R134" s="32" t="s">
        <v>163</v>
      </c>
    </row>
    <row r="135" spans="1:18" ht="15">
      <c r="A135" s="10">
        <f>A134+1</f>
        <v>126</v>
      </c>
      <c r="B135" s="44" t="s">
        <v>175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:18" ht="15">
      <c r="A136" s="10">
        <f>A135+1</f>
        <v>127</v>
      </c>
      <c r="B136" s="46" t="s">
        <v>176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ht="15">
      <c r="A137" s="10">
        <f>A136+1</f>
        <v>128</v>
      </c>
      <c r="B137" s="48" t="s">
        <v>177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1:18" ht="135">
      <c r="A138" s="10">
        <f>A137+1</f>
        <v>129</v>
      </c>
      <c r="B138" s="30" t="s">
        <v>178</v>
      </c>
      <c r="C138" s="33" t="s">
        <v>180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9">
        <v>0</v>
      </c>
      <c r="K138" s="39">
        <v>0</v>
      </c>
      <c r="L138" s="40">
        <v>0</v>
      </c>
      <c r="M138" s="40">
        <v>4</v>
      </c>
      <c r="N138" s="38">
        <v>0</v>
      </c>
      <c r="O138" s="38">
        <v>0</v>
      </c>
      <c r="P138" s="38">
        <v>0</v>
      </c>
      <c r="Q138" s="38">
        <v>0</v>
      </c>
      <c r="R138" s="32" t="s">
        <v>163</v>
      </c>
    </row>
  </sheetData>
  <sheetProtection selectLockedCells="1" selectUnlockedCells="1"/>
  <mergeCells count="55">
    <mergeCell ref="B108:R108"/>
    <mergeCell ref="B132:R132"/>
    <mergeCell ref="B133:R133"/>
    <mergeCell ref="B111:R111"/>
    <mergeCell ref="B120:R120"/>
    <mergeCell ref="B121:R121"/>
    <mergeCell ref="B122:R122"/>
    <mergeCell ref="B126:R126"/>
    <mergeCell ref="B131:R131"/>
    <mergeCell ref="B91:R91"/>
    <mergeCell ref="B93:R93"/>
    <mergeCell ref="B95:R95"/>
    <mergeCell ref="B96:R96"/>
    <mergeCell ref="B97:R97"/>
    <mergeCell ref="B103:R103"/>
    <mergeCell ref="B74:R74"/>
    <mergeCell ref="B80:N80"/>
    <mergeCell ref="B84:N84"/>
    <mergeCell ref="B86:R86"/>
    <mergeCell ref="B87:R87"/>
    <mergeCell ref="B88:R88"/>
    <mergeCell ref="B61:R61"/>
    <mergeCell ref="B62:R62"/>
    <mergeCell ref="B65:R65"/>
    <mergeCell ref="B70:R70"/>
    <mergeCell ref="B72:R72"/>
    <mergeCell ref="B73:R73"/>
    <mergeCell ref="B42:R42"/>
    <mergeCell ref="B44:R44"/>
    <mergeCell ref="B45:R45"/>
    <mergeCell ref="B53:R53"/>
    <mergeCell ref="B54:R54"/>
    <mergeCell ref="B59:R59"/>
    <mergeCell ref="B20:R20"/>
    <mergeCell ref="B27:R27"/>
    <mergeCell ref="B28:R28"/>
    <mergeCell ref="B29:R29"/>
    <mergeCell ref="B31:R31"/>
    <mergeCell ref="B32:R32"/>
    <mergeCell ref="A7:A8"/>
    <mergeCell ref="B7:B8"/>
    <mergeCell ref="C7:C8"/>
    <mergeCell ref="D7:N7"/>
    <mergeCell ref="R7:R8"/>
    <mergeCell ref="B10:R10"/>
    <mergeCell ref="B135:R135"/>
    <mergeCell ref="B136:R136"/>
    <mergeCell ref="B137:R137"/>
    <mergeCell ref="K1:R1"/>
    <mergeCell ref="K3:R3"/>
    <mergeCell ref="B5:R5"/>
    <mergeCell ref="B11:R11"/>
    <mergeCell ref="B12:R12"/>
    <mergeCell ref="B18:R18"/>
    <mergeCell ref="B19:R19"/>
  </mergeCells>
  <printOptions/>
  <pageMargins left="0.7083333333333334" right="0.7083333333333334" top="0.7479166666666667" bottom="0.7479166666666667" header="0.5118055555555555" footer="0.5118055555555555"/>
  <pageSetup fitToHeight="15" fitToWidth="1" horizontalDpi="300" verticalDpi="3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GKH-2</dc:creator>
  <cp:keywords/>
  <dc:description/>
  <cp:lastModifiedBy>GKH-2</cp:lastModifiedBy>
  <cp:lastPrinted>2022-10-10T06:51:04Z</cp:lastPrinted>
  <dcterms:created xsi:type="dcterms:W3CDTF">2021-06-16T11:43:04Z</dcterms:created>
  <dcterms:modified xsi:type="dcterms:W3CDTF">2023-02-28T11:53:40Z</dcterms:modified>
  <cp:category/>
  <cp:version/>
  <cp:contentType/>
  <cp:contentStatus/>
</cp:coreProperties>
</file>