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007" tabRatio="597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<sst xmlns="http://schemas.openxmlformats.org/spreadsheetml/2006/main" count="39" uniqueCount="39">
  <si>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Кредиты кредитных организаций в валюте Росийской Федерации</t>
  </si>
  <si>
    <t>Номер строки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</si>
  <si>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</si>
  <si>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</si>
  <si>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</si>
  <si>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</si>
  <si>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</si>
  <si>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</si>
  <si>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</si>
  <si>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</si>
  <si>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</si>
  <si>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</si>
  <si>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</si>
  <si>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</si>
  <si>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</si>
  <si>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 xml:space="preserve">Наименование источника внутреннего финансирования дефицита  бюджета </t>
  </si>
  <si>
    <t xml:space="preserve">Код классификации источников внутреннего финансирования дефицита бюджета </t>
  </si>
  <si>
    <t>Итого источников внутреннего финансирования дефицита бюджета</t>
  </si>
  <si>
    <t>Уточненные назначения</t>
  </si>
  <si>
    <t>Исполнение</t>
  </si>
  <si>
    <t>Исполнение,%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</si>
  <si>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</si>
  <si>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</si>
  <si>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</si>
  <si>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</si>
  <si>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</si>
  <si>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</si>
  <si>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</si>
  <si>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</si>
  <si>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</si>
  <si>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</si>
  <si>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Привлечение кредитов  из других бюджетов бюджетной системы Российской Федерации бюджетами городских округов в валюте  Российской Федерации</t>
  </si>
  <si>
    <t xml:space="preserve">Бюджетные кредиты  из других бюджетов бюджетной системы Российской Федерации </t>
  </si>
  <si>
    <t>Погашение бюджетами городских округов  кредитов  из других бюджетов бюджетной системы Российской Федерации в валюте Российской Федерации</t>
  </si>
  <si>
    <t>Приложение № 6</t>
  </si>
  <si>
    <t xml:space="preserve">Привлечение городскими округами кредитов от кредитных организаций в валюте Российской Федерации
</t>
  </si>
  <si>
    <t xml:space="preserve">Погашение городскими округами кредитов от кредитных организаций в валюте Российской Федерации
</t>
  </si>
  <si>
    <t>Свод источников внутреннего финансирования дефицита  бюджета городского округа Нижняя Салда за полугодие  2022 года</t>
  </si>
  <si>
    <t>к постановлению администрации                            городского округа Нижняя Салда                                                                     от 25.07.2022  №  556                                                                               "Об утверждении отчета об исполнении бюджета городского округа Нижняя Салда  за  полугодие 2022 года"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</si>
</sst>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 wrapText="1"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8515625" style="1" customWidth="1"/>
    <col min="2" max="2" width="40.00390625" style="1" customWidth="1"/>
    <col min="3" max="3" width="33.28125" style="1" customWidth="1"/>
    <col min="4" max="4" width="19.421875" style="1" customWidth="1"/>
    <col min="5" max="5" width="19.00390625" style="1" customWidth="1"/>
    <col min="6" max="6" width="17.7109375" style="1" customWidth="1"/>
    <col min="7" max="8" width="9.140625" style="1" customWidth="1"/>
    <col min="9" max="9" width="20.00390625" style="1" customWidth="1"/>
    <col min="10" max="16384" width="9.140625" style="1" customWidth="1"/>
  </cols>
  <sheetData>
    <row r="1" spans="4:7" ht="28.5" customHeight="1">
      <c r="D1" s="27" t="s">
        <v>34</v>
      </c>
      <c r="E1" s="28"/>
      <c r="F1" s="16"/>
      <c r="G1" s="2"/>
    </row>
    <row r="2" spans="4:7" ht="110.25" customHeight="1">
      <c r="D2" s="29" t="s">
        <v>38</v>
      </c>
      <c r="E2" s="29"/>
      <c r="F2" s="29"/>
      <c r="G2" s="15"/>
    </row>
    <row r="3" spans="4:7" ht="21" customHeight="1">
      <c r="D3" s="17"/>
      <c r="E3" s="17"/>
      <c r="F3" s="17"/>
      <c r="G3" s="15"/>
    </row>
    <row r="4" spans="4:7" ht="21" customHeight="1">
      <c r="D4" s="17"/>
      <c r="E4" s="17"/>
      <c r="F4" s="17"/>
      <c r="G4" s="15"/>
    </row>
    <row r="5" spans="2:7" ht="51" customHeight="1">
      <c r="B5" s="35" t="s">
        <v>37</v>
      </c>
      <c r="C5" s="35"/>
      <c r="D5" s="35"/>
      <c r="E5" s="35"/>
      <c r="F5" s="18"/>
      <c r="G5" s="15"/>
    </row>
    <row r="6" ht="24.75" customHeight="1">
      <c r="F6" s="19" t="s">
        <v>9</v>
      </c>
    </row>
    <row r="7" spans="1:6" ht="12">
      <c r="A7" s="30" t="s">
        <v>1</v>
      </c>
      <c r="B7" s="32" t="s">
        <v>15</v>
      </c>
      <c r="C7" s="32" t="s">
        <v>16</v>
      </c>
      <c r="D7" s="32" t="s">
        <v>18</v>
      </c>
      <c r="E7" s="34" t="s">
        <v>19</v>
      </c>
      <c r="F7" s="34" t="s">
        <v>20</v>
      </c>
    </row>
    <row r="8" spans="1:6" ht="50.25" customHeight="1">
      <c r="A8" s="31"/>
      <c r="B8" s="33"/>
      <c r="C8" s="33"/>
      <c r="D8" s="33"/>
      <c r="E8" s="34"/>
      <c r="F8" s="34"/>
    </row>
    <row r="9" spans="1:6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40.5" customHeight="1">
      <c r="A10" s="13" t="s">
        <v>21</v>
      </c>
      <c r="B10" s="4" t="s">
        <v>0</v>
      </c>
      <c r="C10" s="5" t="s">
        <v>2</v>
      </c>
      <c r="D10" s="20">
        <f>D11+D12</f>
        <v>5472500</v>
      </c>
      <c r="E10" s="20">
        <f>E11+E12</f>
        <v>0</v>
      </c>
      <c r="F10" s="21">
        <f>E10/D10*100</f>
        <v>0</v>
      </c>
    </row>
    <row r="11" spans="1:6" ht="58.5" customHeight="1">
      <c r="A11" s="13" t="s">
        <v>22</v>
      </c>
      <c r="B11" s="6" t="s">
        <v>35</v>
      </c>
      <c r="C11" s="7" t="s">
        <v>3</v>
      </c>
      <c r="D11" s="22">
        <v>10945000</v>
      </c>
      <c r="E11" s="23">
        <v>0</v>
      </c>
      <c r="F11" s="24">
        <f aca="true" t="shared" si="0" ref="F11:F19">E11/D11*100</f>
        <v>0</v>
      </c>
    </row>
    <row r="12" spans="1:9" ht="60" customHeight="1">
      <c r="A12" s="13" t="s">
        <v>23</v>
      </c>
      <c r="B12" s="6" t="s">
        <v>36</v>
      </c>
      <c r="C12" s="7" t="s">
        <v>4</v>
      </c>
      <c r="D12" s="22">
        <f>-5472500</f>
        <v>-5472500</v>
      </c>
      <c r="E12" s="23">
        <v>0</v>
      </c>
      <c r="F12" s="24">
        <f t="shared" si="0"/>
        <v>0</v>
      </c>
      <c r="I12" s="8"/>
    </row>
    <row r="13" spans="1:6" ht="53.25" customHeight="1">
      <c r="A13" s="13" t="s">
        <v>24</v>
      </c>
      <c r="B13" s="4" t="s">
        <v>32</v>
      </c>
      <c r="C13" s="5" t="s">
        <v>5</v>
      </c>
      <c r="D13" s="20">
        <f>D14+D15</f>
        <v>-1245000</v>
      </c>
      <c r="E13" s="20">
        <f>SUM(E14:E15)</f>
        <v>0</v>
      </c>
      <c r="F13" s="21">
        <f t="shared" si="0"/>
        <v>0</v>
      </c>
    </row>
    <row r="14" spans="1:6" ht="83.25" customHeight="1">
      <c r="A14" s="13" t="s">
        <v>25</v>
      </c>
      <c r="B14" s="6" t="s">
        <v>31</v>
      </c>
      <c r="C14" s="7" t="s">
        <v>10</v>
      </c>
      <c r="D14" s="22">
        <v>9700000</v>
      </c>
      <c r="E14" s="23">
        <v>0</v>
      </c>
      <c r="F14" s="24">
        <f t="shared" si="0"/>
        <v>0</v>
      </c>
    </row>
    <row r="15" spans="1:6" ht="78" customHeight="1">
      <c r="A15" s="13" t="s">
        <v>26</v>
      </c>
      <c r="B15" s="6" t="s">
        <v>33</v>
      </c>
      <c r="C15" s="7" t="s">
        <v>11</v>
      </c>
      <c r="D15" s="22">
        <f>-10945000</f>
        <v>-10945000</v>
      </c>
      <c r="E15" s="23">
        <v>0</v>
      </c>
      <c r="F15" s="24">
        <f t="shared" si="0"/>
        <v>0</v>
      </c>
    </row>
    <row r="16" spans="1:9" ht="39.75" customHeight="1">
      <c r="A16" s="13" t="s">
        <v>27</v>
      </c>
      <c r="B16" s="4" t="s">
        <v>13</v>
      </c>
      <c r="C16" s="5" t="s">
        <v>6</v>
      </c>
      <c r="D16" s="20">
        <f>D17+D18</f>
        <v>93036921.54999995</v>
      </c>
      <c r="E16" s="20">
        <f>E17+E18</f>
        <v>-8380815.279999971</v>
      </c>
      <c r="F16" s="21">
        <f t="shared" si="0"/>
        <v>-9.00805308298593</v>
      </c>
      <c r="I16" s="9"/>
    </row>
    <row r="17" spans="1:9" ht="41.25" customHeight="1">
      <c r="A17" s="13" t="s">
        <v>28</v>
      </c>
      <c r="B17" s="14" t="s">
        <v>12</v>
      </c>
      <c r="C17" s="7" t="s">
        <v>7</v>
      </c>
      <c r="D17" s="22">
        <f>-688560683.88</f>
        <v>-688560683.88</v>
      </c>
      <c r="E17" s="25">
        <f>-421754642.57</f>
        <v>-421754642.57</v>
      </c>
      <c r="F17" s="24">
        <f t="shared" si="0"/>
        <v>61.25163002241673</v>
      </c>
      <c r="I17" s="8"/>
    </row>
    <row r="18" spans="1:9" ht="54.75" customHeight="1">
      <c r="A18" s="13" t="s">
        <v>29</v>
      </c>
      <c r="B18" s="14" t="s">
        <v>14</v>
      </c>
      <c r="C18" s="7" t="s">
        <v>8</v>
      </c>
      <c r="D18" s="22">
        <v>781597605.43</v>
      </c>
      <c r="E18" s="25">
        <v>413373827.29</v>
      </c>
      <c r="F18" s="24">
        <f t="shared" si="0"/>
        <v>52.88831803195971</v>
      </c>
      <c r="I18" s="8"/>
    </row>
    <row r="19" spans="1:6" ht="50.25" customHeight="1">
      <c r="A19" s="13" t="s">
        <v>30</v>
      </c>
      <c r="B19" s="10" t="s">
        <v>17</v>
      </c>
      <c r="C19" s="11"/>
      <c r="D19" s="26">
        <f>D10+D13+D16</f>
        <v>97264421.54999995</v>
      </c>
      <c r="E19" s="26">
        <f>E10+E13+E16</f>
        <v>-8380815.279999971</v>
      </c>
      <c r="F19" s="21">
        <f t="shared" si="0"/>
        <v>-8.61652713956841</v>
      </c>
    </row>
    <row r="20" spans="1:6" ht="15">
      <c r="A20" s="12"/>
      <c r="B20" s="12"/>
      <c r="C20" s="12"/>
      <c r="D20" s="12"/>
      <c r="E20" s="12"/>
      <c r="F20" s="12"/>
    </row>
  </sheetData>
  <sheetProtection/>
  <mergeCells count="9">
    <mergeCell ref="D1:E1"/>
    <mergeCell ref="D2:F2"/>
    <mergeCell ref="A7:A8"/>
    <mergeCell ref="B7:B8"/>
    <mergeCell ref="C7:C8"/>
    <mergeCell ref="D7:D8"/>
    <mergeCell ref="E7:E8"/>
    <mergeCell ref="F7:F8"/>
    <mergeCell ref="B5:E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2021-04-23T10:30:01Z</cp:lastPrinted>
  <dcterms:created xsi:type="dcterms:W3CDTF">1996-10-08T23:32:33Z</dcterms:created>
  <dcterms:modified xsi:type="dcterms:W3CDTF">2022-07-25T09:00:02Z</dcterms:modified>
  <cp:category/>
  <cp:version/>
  <cp:contentType/>
  <cp:contentStatus/>
</cp:coreProperties>
</file>