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<sst xmlns="http://schemas.openxmlformats.org/spreadsheetml/2006/main" count="288" uniqueCount="176">
  <si>
    <t>Приложение № 2                                                                              к постановлению администрации                                                       городского округа Нижняя Салда                                                     от ______________________ № _____</t>
  </si>
  <si>
    <t>Приложение № 1                                                                                                         к муниципальной программе "Развитие жилищно-коммунального хозяйства и повышение энергетической эффективности  в городском округе Нижняя Салда до 2024 года"</t>
  </si>
  <si>
    <t>Раздел 2. ЦЕЛИ, ЗАДАЧИ И ЦЕЛЕВЫЕ ПОКАЗАТЕЛИ РЕАЛИЗАЦИИ МУНИЦИПАЛЬНОЙ ПРОГРАММЫ                                                                                                                   "Развитие жилищно-коммунального хозяйства и повышение энергетической эффективности                                                                                                                                                  в городском окурге Нижняя Салда до 2024 года"</t>
  </si>
  <si>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</si>
  <si>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</si>
  <si>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</si>
  <si>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</si>
  <si>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</si>
  <si>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Развитие жилищного хозяйства в городском округе Нижняя Салда до 2024 года</t>
  </si>
  <si>
    <t>Цель 1. Повышение комфортности и безопасности проживания населения городского округа Нижняя Салда</t>
  </si>
  <si>
    <t>Задача 1. Капитальный ремонт общего имущества муниципального жилищного фонда</t>
  </si>
  <si>
    <t>Плата за капитальный ремонт общего имущества муниципального жилищного фонда</t>
  </si>
  <si>
    <t xml:space="preserve">проценты </t>
  </si>
  <si>
    <t>Закон Свердловской области от 19 декабря 2013 года № 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 306-ПП «Об утверждении Региональной программы капитального ремонта общего имущества в многоквартирных домах Свердловской области на 2015 - 2044 годы», 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</t>
  </si>
  <si>
    <t>Капитальный ремонт имущества муниципального жилищного фонда: софинансирования доли в процентом отношении (в сопоставимых условиях)</t>
  </si>
  <si>
    <t xml:space="preserve">Закон Свердловской области от 19 декабря 2013 года № 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 306-ПП «Об утверждении Региональной программы капитального ремонта общего имущества в многоквартирных домах Свердловской области на 2015 - 2044 годы»;
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
</t>
  </si>
  <si>
    <t>Ремонт муниципальной квартиры</t>
  </si>
  <si>
    <t>шт.</t>
  </si>
  <si>
    <t>п.3 ч.2 ст.65 Жилищного кодекса Российской Федерации, п.2 ст. 681 Гражданского кодекса Российской Федерации</t>
  </si>
  <si>
    <t>Проведение технического заключения по адресу: ул.Фрунзе, 137</t>
  </si>
  <si>
    <t>Снос ветхового жилья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</si>
  <si>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</si>
  <si>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Подпрограмма 2. Развитие коммунального хозяйства в городском округе Нижняя Салда до 2024 года</t>
  </si>
  <si>
    <t>Цель 2. Повышение качества и надежности коммунальных услуг</t>
  </si>
  <si>
    <t>Задача 2. Приобретение коммунальной техники</t>
  </si>
  <si>
    <t>КАМАЗ КО-440-5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</si>
  <si>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
</t>
  </si>
  <si>
    <t>МТЗ МУП РБА 351-02</t>
  </si>
  <si>
    <t xml:space="preserve">Измельчитель веток </t>
  </si>
  <si>
    <t xml:space="preserve">Бункеровоз </t>
  </si>
  <si>
    <t>ГАЗ-330232</t>
  </si>
  <si>
    <t>Мусоровз с задней загрузкой КО-440В с портальным захватом</t>
  </si>
  <si>
    <t>Подпрограмма 3. Развитие благоустройства в городском округе Нижняя Салда до 2024 года</t>
  </si>
  <si>
    <t>Цель 3. Выполнение необходимых объемов работ по содержанию объектов благоустройства</t>
  </si>
  <si>
    <t>Задача 3. Содержание уличного освещения</t>
  </si>
  <si>
    <t>Мероприятия по содержанию уличного освещения, оплата электроэнергии</t>
  </si>
  <si>
    <t xml:space="preserve">Постановление № 1299 ОТ 26.12.2013Г. «Об утверждении Порядка организации освещения улиц на территории городского округа нижняя Салда»;
Правила устройства электроустановок, утвержденные приказом Министерства топлива и энергетики РФ от 06.10.1999г.;
СНиП 23-05-95 «Естественное и искусственное освещение».
</t>
  </si>
  <si>
    <t>Цель 4. Улучшение санитарного состояния территории городского округа Нижняя Салда</t>
  </si>
  <si>
    <t>Задача 4. Санитарная уборка территории и улучшение санитарного состояния городского округа Нижняя Салда</t>
  </si>
  <si>
    <t>Приобретение бункера-накопителя для мусора в местах образования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</si>
  <si>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изменениями)</t>
  </si>
  <si>
    <t>Приобретение контейнеров для мусора</t>
  </si>
  <si>
    <t>Приобретение урн и установка в местах общего пользования</t>
  </si>
  <si>
    <t>Обустройство контейнерных площадок</t>
  </si>
  <si>
    <t>Мероприятия по санитарной уборке городского округа Нижняя Салда</t>
  </si>
  <si>
    <t>кв.м.</t>
  </si>
  <si>
    <t>Кошение травы ежегодно</t>
  </si>
  <si>
    <t>тыс.кв.м.</t>
  </si>
  <si>
    <t>Мероприятия по озеленению</t>
  </si>
  <si>
    <t xml:space="preserve">Установка  цветников </t>
  </si>
  <si>
    <t>Уборка высокорослых аварийно-опасных деревьев</t>
  </si>
  <si>
    <t>м3</t>
  </si>
  <si>
    <t>Задача 5. Содержание территории кладбища</t>
  </si>
  <si>
    <t>Мероприятия по содержанию территории кладбища</t>
  </si>
  <si>
    <t>га</t>
  </si>
  <si>
    <t xml:space="preserve">Цель 5. Выполнение комплекса работ по обеспечению полномочий органов местного самоуправления согласно действующему законодательсвтву </t>
  </si>
  <si>
    <t>Задача 6. Комплекс работ по благоустройству территории городского округа Нижняя Салда</t>
  </si>
  <si>
    <t>Приобретение уличных цветных IP-видеокамер</t>
  </si>
  <si>
    <t xml:space="preserve">Установка уличных цветных IP-видеокамер </t>
  </si>
  <si>
    <t>Обслуживание уличных цветных IP-видеокамер</t>
  </si>
  <si>
    <t>Выполнение проектных работ по благоустройству территории</t>
  </si>
  <si>
    <t>Инженерно-геодезические изыскания для проектирования благоустройства территории</t>
  </si>
  <si>
    <t>Межевание и постановка на кадастровый учет земельных участков, отведенных под прочие объекты благоустройства (детские площадки, контейнерные площадки), учет и постановка на баланс бесхозных дорог городского округа Нижняя Салда</t>
  </si>
  <si>
    <t>Погашение кредиторской задолженности</t>
  </si>
  <si>
    <t>кол-во договор</t>
  </si>
  <si>
    <t>решение Думы городского округа Нижняя Салда от 21.05.2015 № 51/2 «О внесении изменений в решение Думы городского округа Нижняя Салда от 18.12.2014  № 46/2  «О  бюджете городского округа Нижняя Салда на 2015 год и  плановый период 2016 и 2017 годов»</t>
  </si>
  <si>
    <t>Цель 6. Предотвращение загрязнения территории городского округа Нижняя Салда</t>
  </si>
  <si>
    <t>Задача 7. Приведение в соответствие с действующим законодательством объекта размещения отходов</t>
  </si>
  <si>
    <t xml:space="preserve">Проведение инженерно-геоэлогических исследований на земельном участке полигона ТБО в соответствии с природоохранным законодательством 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</si>
  <si>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области»;
ФЗ № 99 от 04.05.2011г. «О лицензировании отдельных видов деятельности»
</t>
  </si>
  <si>
    <t>Разработка проекта реконструкции полигона ТБО</t>
  </si>
  <si>
    <t>Реконструкция полигона ТБО в соответствии с проектной документации</t>
  </si>
  <si>
    <t>Проведение экспертизы проекта реконтрукции полигона ТБО</t>
  </si>
  <si>
    <t>Задача 8. Повышение эффективности существующей системы обращения с отходами</t>
  </si>
  <si>
    <t>Уборка несанкционированных свалок</t>
  </si>
  <si>
    <t>Цель 7. Повышение комфортности проживания населения городского округа Нижняя Салда</t>
  </si>
  <si>
    <t>Задача 9. Обеспечение населения городского округа Нижняя Салда питьевой водой стандартного качества</t>
  </si>
  <si>
    <t>Химическое и бактериологическое исследование воды источников нецентрализованного водоснабжения, находящихся в казне городского округа Нижняя Салда и подлежащих обустройству</t>
  </si>
  <si>
    <t xml:space="preserve">Постановление
Правительства           
Российской Федерации    
от 22 декабря 2010 года 
№ 1092 «О федеральной   
целевой программе       
«Чистая вода» на 2011-2017 годы
СанПин 1175-02
</t>
  </si>
  <si>
    <t>Содержание обустроенных источников нецентрализованного водоснабжения, находящихся в казне городского округа Нижняя Салда</t>
  </si>
  <si>
    <t xml:space="preserve">Постановление Правительства Свердловской области
от 29 октября 2013 г. N 1330-ПП
"Об утверждении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
</t>
  </si>
  <si>
    <t>Задача 10. Улучшение санитарного состояния территории городского округа Нижняя Салда</t>
  </si>
  <si>
    <t>Проведение инвентаризации зеленых насаждений на территории городского округа Нижняя Салда</t>
  </si>
  <si>
    <t>улиц</t>
  </si>
  <si>
    <t>Решение Нижнесалдинского городского суда Свердловской области  от 07.07.2010 №2-91/10</t>
  </si>
  <si>
    <t>Проведение акарицидной обработки от клещей территории городского округа Нижняя Салда (парк Металлургов, дет площадки, кладбища с. Акинфиево, Медведево)</t>
  </si>
  <si>
    <t>ФЗ от 30.03.1999 №52-ФЗ «О санитарно-эпидемиологическом благополучии населения»</t>
  </si>
  <si>
    <t>Мероприятия по отлову бродячих животных</t>
  </si>
  <si>
    <t xml:space="preserve">ФЗ от 14.05.1993 №4979-1 «О ветеринарии»
«Ветеринарно-санитарные правила сбора, утилизации и уничтожения биологических отходов» приказ Минсельхоза РФ от 16.08.2007 № 400
</t>
  </si>
  <si>
    <t>Обустройство площадки для выгула собак</t>
  </si>
  <si>
    <t>ФЗ от 27.12.2018 №498 «Об ответственном обращении с животными и о внесении изменений в отдельные законодательные акты Российской Федерации»</t>
  </si>
  <si>
    <t>Задача 11. Обеспчение бытовыми услугами (городская баня)</t>
  </si>
  <si>
    <t>Мероприятия по обеспечению бытовыми услугами (городская баня)</t>
  </si>
  <si>
    <t>Постановление администрации городского округа Нижняя Салда от 19 февраля 2010г. №132 «Об утверждении порядка предоставления из бюджета городского округа Нижняя Салда субсидий на компенсацию выпадающих доходов организациям, оказывающим бытовые услуги населению (бани)»</t>
  </si>
  <si>
    <t>Подпрограмма 4. Восстановление и развитие объектов внешнего благоустройства в городском округе Нижняя Салда до 2024 года</t>
  </si>
  <si>
    <t>Цель 8. Увеличение объмов выпоненных работ по объектам благоустройства внутридомовых территорий, улучшение качества жизни жителей городского округа Нижняя Салда</t>
  </si>
  <si>
    <t>Задача 12.Укрепление физического здоровья и нравственного благополучия населения, пропаганда здоровогообраза жизни</t>
  </si>
  <si>
    <t>Строительство игровой площадки по адресу: ул. Строителей, д.52 - д.54</t>
  </si>
  <si>
    <t>Постановление Госстроя РФ от 27 сентября 2003 г. № 170 «Об утверждении Правил и норм технической эксплуатации жилищного фонда»</t>
  </si>
  <si>
    <t>Строительство игровой площадки по адресу: ул. Рабочей Молодежи, д.139</t>
  </si>
  <si>
    <t>Реконструкция дворовой территории по ул. Советская, д.6 – д.8</t>
  </si>
  <si>
    <t>Реконструкция дворовой территории по ул.Строителей, д.23– д.27</t>
  </si>
  <si>
    <t>Благоустройство дворовой территории по ул. Уральская</t>
  </si>
  <si>
    <t>Задача 13. Мероприятия по содержанию объектов благоустройства</t>
  </si>
  <si>
    <t>Мероприятия по ремонту объектов благоустройства (малые архитектурные формы)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</si>
  <si>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  от 15.11.2012)</t>
  </si>
  <si>
    <t>Изготовление рекламных щитов</t>
  </si>
  <si>
    <t>Установка ограждения на ул. Фрунзе, 137А</t>
  </si>
  <si>
    <t>предписание ГИБДД</t>
  </si>
  <si>
    <t>Задача 14. Разработка проектно-сметной документации</t>
  </si>
  <si>
    <t>Разработка проектно-сметной документации для проведения работ по благоустройству</t>
  </si>
  <si>
    <t>проценты</t>
  </si>
  <si>
    <t>Подпрограмма 5. Комплексное развитие коммунальной коммунальной инфраструктуры в городском округе Нижняя Салда до 2024 годы</t>
  </si>
  <si>
    <t>Цель 9. Развитие современной системы коммунальной инфраструктуры городского округа Нижняя Салда</t>
  </si>
  <si>
    <t>Задача 15. Подготовка инвестиционных программ и строительства объектов жилья</t>
  </si>
  <si>
    <t>Разработка проектно-сметной документации для обеспечения земельных участков инженерной инфраструктуры (в сопоставимых условиях)</t>
  </si>
  <si>
    <t xml:space="preserve">Закон Свердловской области от 21 декабря 2015 г. N 151-ОЗ
"О Стратегии социально-экономического развития Свердловской области на 2016 - 2030 годы"
</t>
  </si>
  <si>
    <t>Модернизация объектов инженерной инфраструктуры и модернизация существующих систем объектов коммунальной инфраструктуры (в сопоставимых условиях)</t>
  </si>
  <si>
    <t>Задача 16. Приведение программы комплексного развития инфраструктуры в соответствие с утвержденными схемами тепло, водоснабжения и водоотведения</t>
  </si>
  <si>
    <t>Актуализация программы комплексного развития инфраструктуры</t>
  </si>
  <si>
    <t xml:space="preserve">Постановление Правительства РФ от 14 июня 2013 г. № 502
«Об утверждении требований к программам комплексного развития систем коммунальной инфраструктуры поселений, городских округов»
</t>
  </si>
  <si>
    <t>Задача 17. Повышение уровня защищенности объектов коммунальной инфраструктуры</t>
  </si>
  <si>
    <t>Монтаж и оборудование котельной средствами и системой звукового оповещения и системой охранного телевидения с видеозаписью по отдельным кадрам</t>
  </si>
  <si>
    <t>Подпрограмма 6. Энергосбережение и повышение энергетической эффективности в городском округе Нижняя Салда до 2024 года</t>
  </si>
  <si>
    <t>Цель 10. Энергосбережение и повышение энергетической эффективности городского округа Нижняя Салда</t>
  </si>
  <si>
    <t>Задача 18. Энергосбережение и повышение энергетической эффективности жилищного фонда</t>
  </si>
  <si>
    <t>Оснащение индивидуальными приборами учета холодного водоснабжения муниципального жилья в том числе разработка проектно-сметной документации</t>
  </si>
  <si>
    <t>единиц</t>
  </si>
  <si>
    <t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</t>
  </si>
  <si>
    <t>Оснащение индивидуальными приборами учета горячего водоснабжения муниципального жилья, в том числе разработка проектно-сметной документации</t>
  </si>
  <si>
    <t>Оснащение индивидуальными приборами учета природного газа муниципального жилья,  в том числе разработка проектно-сметной документации</t>
  </si>
  <si>
    <t>Оснащение индивидуальными приборами учета электрической энергии муниципального жилья,  в том числе разработка проектно-сметной документации</t>
  </si>
  <si>
    <t>Проведение систематических мероприятий по информационному обеспечению жителей городского округа Нижняя Салда и пропаганде энергосбережения в средствах массовой информации, сети Интернет, по средствам наглядной информации (на подъездах, в управляющих компаниях, ТСЖ и т.д.)</t>
  </si>
  <si>
    <t>Кол-во мероприятий</t>
  </si>
  <si>
    <t>Задача 19. Энергосбережение и повышение энергетической эффективности в муниципальной сфере</t>
  </si>
  <si>
    <t>Проведение энергетических обследований, составление энергетического паспорта с рекомендациями по внедрению мероприятий по энергосбережению и повышению энергетической эффективности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</si>
  <si>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 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</si>
  <si>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электрической энергии зданий, строений, сооружений, в связи с окончанием срока службы существующих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</si>
  <si>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</si>
  <si>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холодного водоснабжения, зданий, строений, сооружений, в связи с окончанием срока службы существующих</t>
  </si>
  <si>
    <t>Задача 20. Энергосбережение и повышение энергетической эффективности в отношении общего имущества собственников помещений в многоквартирном доме</t>
  </si>
  <si>
    <t>Разработка проектно-сметной документации (ценовая экспертиза) на установку общедомовых приборов учета (доля муниципальных квартир)</t>
  </si>
  <si>
    <t>Оснащение многоквартирных домов приборами учета потребления энергетических ресурсов</t>
  </si>
  <si>
    <t>штук</t>
  </si>
  <si>
    <t>Задача 21. Модернизация объектов энергетического комплекса</t>
  </si>
  <si>
    <t xml:space="preserve">Строительство блочных гаовых котельных </t>
  </si>
  <si>
    <t>Решение Думы городского округа Нижняя Салда от 17.12.2015 № 58/11 Об утверждении «Программы комплексного развития систем коммунальной инфраструктуры городского округа Нижняя Салда до 2025 года»</t>
  </si>
  <si>
    <t>Строительство  наружного газопровода низкого давления в городе Нижняя Салда Свердловской области</t>
  </si>
  <si>
    <t>км</t>
  </si>
  <si>
    <t>Модернизация насосных станций городского округа Нижняя Салда</t>
  </si>
  <si>
    <t>Разработка проектно-сметной документации по газификации ул.Кедровая</t>
  </si>
  <si>
    <t>Разработка муниципальных программ и схем коммунальной инфраструктуры</t>
  </si>
  <si>
    <t>Проведение строительного и авторского контроля за реализацию проекта строительства на объекте газификации, и строительстве блочных газовых котельных</t>
  </si>
  <si>
    <t>Подпрограмма 7. Реконструкция и модернизация объектов жилищно-коммунального хозяйства в городском округе Нижняя Салда</t>
  </si>
  <si>
    <t>Цель 11. Улучшение качества коммунальныхуслуг для населения городского округа Нижняя Салда</t>
  </si>
  <si>
    <t>Задача 22. Приобретение жилищно-коммунальной техники</t>
  </si>
  <si>
    <t>Экскаватор на колесном ходу</t>
  </si>
  <si>
    <t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области»</t>
  </si>
  <si>
    <t>Цельнометаллический полноприводный фургон ГАЗ</t>
  </si>
  <si>
    <t xml:space="preserve"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
области»
</t>
  </si>
  <si>
    <t>Машина ассенизаторская (вакуумная) серии КО</t>
  </si>
  <si>
    <t>Задача 23. Реализация мероприятий, направленных на реконструкцию и модернизацию объектов коммунальной инфраструктуры</t>
  </si>
  <si>
    <t>Развитие и модернизация объектов коммунальной инфраструктуры</t>
  </si>
  <si>
    <t>Постановление Правительства Свердловской области от 30.03.2012 № 332-ПП «Об утверждении Концепции областной целевой программы «Комплексная программа развития и модернизации жилищно-коммунального хозяйства Свердловской области» на 2012 - 2016 годы»</t>
  </si>
  <si>
    <t>Сооружения биологической очистки хозбытовых сточных вод, производительностью 6000 м3/сутки ГО Нижняя Салда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</si>
  <si>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
</t>
  </si>
  <si>
    <t>Строительство канализационной насосной станции № 2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</si>
  <si>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
</t>
  </si>
  <si>
    <t>Проведение строительного и  авторского надзора на объекте "Строительство канализационной насосной станции № 2"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</si>
  <si>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</si>
  <si>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%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</si>
  <si>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</t>
  </si>
  <si>
    <t>Подпрограмма 8. Чистая вода</t>
  </si>
  <si>
    <t>Цель 12. Повышение качества питьевой воды, подаваемой системами централизованного питьевого водоснабжения городского округа Нижняя Салда</t>
  </si>
  <si>
    <t>Задача 24. Повышение качества питьевой воды посредством модернизации систем водоснабжения и водоподготовки с использованием перспективных технологий</t>
  </si>
  <si>
    <t>Разработка проектно-сметной документации для проведения работ по модернизации системы водоснабжения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</si>
</sst>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7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75" zoomScaleNormal="75" zoomScalePageLayoutView="0" workbookViewId="0" topLeftCell="A1">
      <selection activeCell="L2" sqref="L1:L16384"/>
    </sheetView>
  </sheetViews>
  <sheetFormatPr defaultColWidth="9.140625" defaultRowHeight="15"/>
  <cols>
    <col min="1" max="1" width="8.140625" style="1" customWidth="1"/>
    <col min="2" max="2" width="29.57421875" style="1" customWidth="1"/>
    <col min="3" max="3" width="16.8515625" style="1" customWidth="1"/>
    <col min="4" max="9" width="9.140625" style="1" customWidth="1"/>
    <col min="10" max="11" width="9.140625" style="2" customWidth="1"/>
    <col min="12" max="12" width="9.140625" style="40" customWidth="1"/>
    <col min="13" max="14" width="9.140625" style="1" customWidth="1"/>
    <col min="15" max="15" width="36.57421875" style="1" customWidth="1"/>
    <col min="16" max="16" width="16.57421875" style="1" customWidth="1"/>
    <col min="17" max="16384" width="9.140625" style="1" customWidth="1"/>
  </cols>
  <sheetData>
    <row r="1" spans="11:15" ht="101.25" customHeight="1">
      <c r="K1" s="41" t="s">
        <v>0</v>
      </c>
      <c r="L1" s="41"/>
      <c r="M1" s="41"/>
      <c r="N1" s="41"/>
      <c r="O1" s="41"/>
    </row>
    <row r="2" spans="11:15" ht="15.75">
      <c r="K2" s="3"/>
      <c r="L2" s="54"/>
      <c r="M2" s="4"/>
      <c r="N2" s="4"/>
      <c r="O2" s="4"/>
    </row>
    <row r="3" spans="11:15" ht="63.75" customHeight="1">
      <c r="K3" s="42" t="s">
        <v>1</v>
      </c>
      <c r="L3" s="42"/>
      <c r="M3" s="42"/>
      <c r="N3" s="42"/>
      <c r="O3" s="42"/>
    </row>
    <row r="4" spans="11:15" ht="25.5" customHeight="1">
      <c r="K4" s="5"/>
      <c r="L4" s="55"/>
      <c r="M4" s="6"/>
      <c r="N4" s="6"/>
      <c r="O4" s="6"/>
    </row>
    <row r="5" spans="2:15" ht="83.25" customHeight="1"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6" customHeight="1"/>
    <row r="7" spans="1:20" ht="15.75" customHeight="1">
      <c r="A7" s="44" t="s">
        <v>3</v>
      </c>
      <c r="B7" s="44" t="s">
        <v>4</v>
      </c>
      <c r="C7" s="44" t="s">
        <v>5</v>
      </c>
      <c r="D7" s="44" t="s">
        <v>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 t="s">
        <v>7</v>
      </c>
      <c r="P7" s="8"/>
      <c r="Q7" s="8"/>
      <c r="R7" s="8"/>
      <c r="S7" s="8"/>
      <c r="T7" s="8"/>
    </row>
    <row r="8" spans="1:15" ht="30.75" customHeight="1">
      <c r="A8" s="44"/>
      <c r="B8" s="44"/>
      <c r="C8" s="44"/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10">
        <v>2020</v>
      </c>
      <c r="K8" s="10">
        <v>2021</v>
      </c>
      <c r="L8" s="56">
        <v>2022</v>
      </c>
      <c r="M8" s="9">
        <v>2023</v>
      </c>
      <c r="N8" s="9">
        <v>2024</v>
      </c>
      <c r="O8" s="44"/>
    </row>
    <row r="9" spans="1:15" ht="15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  <c r="K9" s="12">
        <v>11</v>
      </c>
      <c r="L9" s="57">
        <v>12</v>
      </c>
      <c r="M9" s="11">
        <v>13</v>
      </c>
      <c r="N9" s="11">
        <v>14</v>
      </c>
      <c r="O9" s="11">
        <v>15</v>
      </c>
    </row>
    <row r="10" spans="1:15" ht="15.75">
      <c r="A10" s="13">
        <v>1</v>
      </c>
      <c r="B10" s="45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5.75">
      <c r="A11" s="13">
        <f aca="true" t="shared" si="0" ref="A11:A132">A10+1</f>
        <v>2</v>
      </c>
      <c r="B11" s="45" t="s">
        <v>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5.75">
      <c r="A12" s="13">
        <f t="shared" si="0"/>
        <v>3</v>
      </c>
      <c r="B12" s="46" t="s">
        <v>10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375.75" customHeight="1">
      <c r="A13" s="14">
        <f t="shared" si="0"/>
        <v>4</v>
      </c>
      <c r="B13" s="15" t="s">
        <v>11</v>
      </c>
      <c r="C13" s="7" t="s">
        <v>12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16">
        <v>100</v>
      </c>
      <c r="K13" s="16">
        <v>100</v>
      </c>
      <c r="L13" s="58">
        <v>100</v>
      </c>
      <c r="M13" s="7">
        <v>100</v>
      </c>
      <c r="N13" s="7">
        <v>100</v>
      </c>
      <c r="O13" s="17" t="s">
        <v>13</v>
      </c>
    </row>
    <row r="14" spans="1:15" ht="409.5">
      <c r="A14" s="13">
        <f t="shared" si="0"/>
        <v>5</v>
      </c>
      <c r="B14" s="15" t="s">
        <v>14</v>
      </c>
      <c r="C14" s="7" t="s">
        <v>12</v>
      </c>
      <c r="D14" s="7">
        <v>30</v>
      </c>
      <c r="E14" s="7">
        <v>30</v>
      </c>
      <c r="F14" s="7">
        <v>30</v>
      </c>
      <c r="G14" s="7">
        <v>0</v>
      </c>
      <c r="H14" s="7">
        <v>0</v>
      </c>
      <c r="I14" s="7">
        <v>30</v>
      </c>
      <c r="J14" s="16">
        <v>30</v>
      </c>
      <c r="K14" s="16">
        <v>30</v>
      </c>
      <c r="L14" s="58">
        <v>30</v>
      </c>
      <c r="M14" s="7">
        <v>30</v>
      </c>
      <c r="N14" s="7">
        <v>30</v>
      </c>
      <c r="O14" s="18" t="s">
        <v>15</v>
      </c>
    </row>
    <row r="15" spans="1:15" ht="63">
      <c r="A15" s="13">
        <f t="shared" si="0"/>
        <v>6</v>
      </c>
      <c r="B15" s="18" t="s">
        <v>16</v>
      </c>
      <c r="C15" s="7" t="s">
        <v>17</v>
      </c>
      <c r="D15" s="7">
        <v>1</v>
      </c>
      <c r="E15" s="7">
        <v>1</v>
      </c>
      <c r="F15" s="7">
        <v>1</v>
      </c>
      <c r="G15" s="7">
        <v>0</v>
      </c>
      <c r="H15" s="7">
        <v>0</v>
      </c>
      <c r="I15" s="7">
        <v>1</v>
      </c>
      <c r="J15" s="16">
        <v>1</v>
      </c>
      <c r="K15" s="16">
        <v>0</v>
      </c>
      <c r="L15" s="58">
        <v>0</v>
      </c>
      <c r="M15" s="7">
        <v>0</v>
      </c>
      <c r="N15" s="7">
        <v>1</v>
      </c>
      <c r="O15" s="18" t="s">
        <v>18</v>
      </c>
    </row>
    <row r="16" spans="1:15" ht="63">
      <c r="A16" s="13">
        <f t="shared" si="0"/>
        <v>7</v>
      </c>
      <c r="B16" s="15" t="s">
        <v>19</v>
      </c>
      <c r="C16" s="7" t="s">
        <v>17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6">
        <v>0</v>
      </c>
      <c r="K16" s="16">
        <v>0</v>
      </c>
      <c r="L16" s="58">
        <v>0</v>
      </c>
      <c r="M16" s="7">
        <v>0</v>
      </c>
      <c r="N16" s="7">
        <v>0</v>
      </c>
      <c r="O16" s="18" t="s">
        <v>18</v>
      </c>
    </row>
    <row r="17" spans="1:15" ht="173.25">
      <c r="A17" s="13">
        <f t="shared" si="0"/>
        <v>8</v>
      </c>
      <c r="B17" s="15" t="s">
        <v>20</v>
      </c>
      <c r="C17" s="7" t="s">
        <v>17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1</v>
      </c>
      <c r="J17" s="16">
        <v>0</v>
      </c>
      <c r="K17" s="16">
        <v>0</v>
      </c>
      <c r="L17" s="58">
        <v>0</v>
      </c>
      <c r="M17" s="7">
        <v>0</v>
      </c>
      <c r="N17" s="7">
        <v>0</v>
      </c>
      <c r="O17" s="18" t="s">
        <v>21</v>
      </c>
    </row>
    <row r="18" spans="1:15" ht="15.75">
      <c r="A18" s="13">
        <f t="shared" si="0"/>
        <v>9</v>
      </c>
      <c r="B18" s="45" t="s">
        <v>22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5.75">
      <c r="A19" s="13">
        <f t="shared" si="0"/>
        <v>10</v>
      </c>
      <c r="B19" s="45" t="s">
        <v>23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.75">
      <c r="A20" s="13">
        <f t="shared" si="0"/>
        <v>11</v>
      </c>
      <c r="B20" s="46" t="s">
        <v>24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89">
      <c r="A21" s="13">
        <f t="shared" si="0"/>
        <v>12</v>
      </c>
      <c r="B21" s="7" t="s">
        <v>25</v>
      </c>
      <c r="C21" s="7" t="s">
        <v>17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6">
        <v>0</v>
      </c>
      <c r="K21" s="16">
        <v>0</v>
      </c>
      <c r="L21" s="58">
        <v>0</v>
      </c>
      <c r="M21" s="7">
        <v>0</v>
      </c>
      <c r="N21" s="7">
        <v>0</v>
      </c>
      <c r="O21" s="18" t="s">
        <v>26</v>
      </c>
    </row>
    <row r="22" spans="1:15" ht="189">
      <c r="A22" s="13">
        <f t="shared" si="0"/>
        <v>13</v>
      </c>
      <c r="B22" s="7" t="s">
        <v>27</v>
      </c>
      <c r="C22" s="7" t="s">
        <v>17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16">
        <v>0</v>
      </c>
      <c r="K22" s="16">
        <v>0</v>
      </c>
      <c r="L22" s="58">
        <v>0</v>
      </c>
      <c r="M22" s="7">
        <v>0</v>
      </c>
      <c r="N22" s="7">
        <v>0</v>
      </c>
      <c r="O22" s="18" t="s">
        <v>26</v>
      </c>
    </row>
    <row r="23" spans="1:15" ht="189">
      <c r="A23" s="13">
        <f t="shared" si="0"/>
        <v>14</v>
      </c>
      <c r="B23" s="7" t="s">
        <v>28</v>
      </c>
      <c r="C23" s="7" t="s">
        <v>17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6">
        <v>0</v>
      </c>
      <c r="K23" s="16">
        <v>0</v>
      </c>
      <c r="L23" s="58">
        <v>0</v>
      </c>
      <c r="M23" s="7">
        <v>0</v>
      </c>
      <c r="N23" s="7">
        <v>0</v>
      </c>
      <c r="O23" s="18" t="s">
        <v>26</v>
      </c>
    </row>
    <row r="24" spans="1:15" ht="189">
      <c r="A24" s="13">
        <f t="shared" si="0"/>
        <v>15</v>
      </c>
      <c r="B24" s="7" t="s">
        <v>29</v>
      </c>
      <c r="C24" s="7" t="s">
        <v>17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6">
        <v>0</v>
      </c>
      <c r="K24" s="16">
        <v>0</v>
      </c>
      <c r="L24" s="58">
        <v>0</v>
      </c>
      <c r="M24" s="7">
        <v>0</v>
      </c>
      <c r="N24" s="7">
        <v>0</v>
      </c>
      <c r="O24" s="18" t="s">
        <v>26</v>
      </c>
    </row>
    <row r="25" spans="1:15" ht="189">
      <c r="A25" s="13">
        <f t="shared" si="0"/>
        <v>16</v>
      </c>
      <c r="B25" s="7" t="s">
        <v>30</v>
      </c>
      <c r="C25" s="7" t="s">
        <v>17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1</v>
      </c>
      <c r="J25" s="16">
        <v>0</v>
      </c>
      <c r="K25" s="16">
        <v>0</v>
      </c>
      <c r="L25" s="58">
        <v>0</v>
      </c>
      <c r="M25" s="7">
        <v>0</v>
      </c>
      <c r="N25" s="7">
        <v>0</v>
      </c>
      <c r="O25" s="18" t="s">
        <v>26</v>
      </c>
    </row>
    <row r="26" spans="1:15" ht="189">
      <c r="A26" s="13">
        <f t="shared" si="0"/>
        <v>17</v>
      </c>
      <c r="B26" s="7" t="s">
        <v>31</v>
      </c>
      <c r="C26" s="7" t="s">
        <v>17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16">
        <v>0</v>
      </c>
      <c r="K26" s="16">
        <v>0</v>
      </c>
      <c r="L26" s="58">
        <v>0</v>
      </c>
      <c r="M26" s="7">
        <v>0</v>
      </c>
      <c r="N26" s="7">
        <v>0</v>
      </c>
      <c r="O26" s="18" t="s">
        <v>26</v>
      </c>
    </row>
    <row r="27" spans="1:15" ht="15.75">
      <c r="A27" s="13">
        <f t="shared" si="0"/>
        <v>18</v>
      </c>
      <c r="B27" s="45" t="s">
        <v>32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5.75">
      <c r="A28" s="13">
        <f t="shared" si="0"/>
        <v>19</v>
      </c>
      <c r="B28" s="45" t="s">
        <v>33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5.75">
      <c r="A29" s="13">
        <f t="shared" si="0"/>
        <v>20</v>
      </c>
      <c r="B29" s="46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189">
      <c r="A30" s="13">
        <f t="shared" si="0"/>
        <v>21</v>
      </c>
      <c r="B30" s="18" t="s">
        <v>35</v>
      </c>
      <c r="C30" s="7" t="s">
        <v>17</v>
      </c>
      <c r="D30" s="7">
        <v>8500</v>
      </c>
      <c r="E30" s="7">
        <v>8500</v>
      </c>
      <c r="F30" s="7">
        <v>8500</v>
      </c>
      <c r="G30" s="7">
        <v>400</v>
      </c>
      <c r="H30" s="7">
        <v>8700</v>
      </c>
      <c r="I30" s="7">
        <v>8900</v>
      </c>
      <c r="J30" s="16">
        <v>8900</v>
      </c>
      <c r="K30" s="16">
        <v>8900</v>
      </c>
      <c r="L30" s="58">
        <v>8900</v>
      </c>
      <c r="M30" s="7">
        <v>0</v>
      </c>
      <c r="N30" s="7">
        <v>0</v>
      </c>
      <c r="O30" s="18" t="s">
        <v>36</v>
      </c>
    </row>
    <row r="31" spans="1:15" ht="15.75">
      <c r="A31" s="13">
        <f t="shared" si="0"/>
        <v>22</v>
      </c>
      <c r="B31" s="45" t="s">
        <v>37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.75">
      <c r="A32" s="13">
        <f t="shared" si="0"/>
        <v>23</v>
      </c>
      <c r="B32" s="46" t="s">
        <v>38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78.75">
      <c r="A33" s="13">
        <f t="shared" si="0"/>
        <v>24</v>
      </c>
      <c r="B33" s="18" t="s">
        <v>39</v>
      </c>
      <c r="C33" s="7" t="s">
        <v>17</v>
      </c>
      <c r="D33" s="7">
        <v>0</v>
      </c>
      <c r="E33" s="7">
        <v>10</v>
      </c>
      <c r="F33" s="7">
        <v>0</v>
      </c>
      <c r="G33" s="7">
        <v>0</v>
      </c>
      <c r="H33" s="7">
        <v>0</v>
      </c>
      <c r="I33" s="7">
        <v>0</v>
      </c>
      <c r="J33" s="16">
        <v>0</v>
      </c>
      <c r="K33" s="16">
        <v>0</v>
      </c>
      <c r="L33" s="58">
        <v>0</v>
      </c>
      <c r="M33" s="7">
        <v>0</v>
      </c>
      <c r="N33" s="7">
        <v>0</v>
      </c>
      <c r="O33" s="18" t="s">
        <v>40</v>
      </c>
    </row>
    <row r="34" spans="1:15" ht="78.75">
      <c r="A34" s="13">
        <f t="shared" si="0"/>
        <v>25</v>
      </c>
      <c r="B34" s="18" t="s">
        <v>41</v>
      </c>
      <c r="C34" s="7" t="s">
        <v>17</v>
      </c>
      <c r="D34" s="7">
        <v>20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6">
        <v>0</v>
      </c>
      <c r="K34" s="16">
        <v>0</v>
      </c>
      <c r="L34" s="58">
        <v>0</v>
      </c>
      <c r="M34" s="7">
        <v>0</v>
      </c>
      <c r="N34" s="7">
        <v>0</v>
      </c>
      <c r="O34" s="18" t="s">
        <v>40</v>
      </c>
    </row>
    <row r="35" spans="1:15" ht="78.75">
      <c r="A35" s="13">
        <f t="shared" si="0"/>
        <v>26</v>
      </c>
      <c r="B35" s="18" t="s">
        <v>42</v>
      </c>
      <c r="C35" s="7" t="s">
        <v>17</v>
      </c>
      <c r="D35" s="7">
        <v>5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16">
        <v>0</v>
      </c>
      <c r="K35" s="16">
        <v>0</v>
      </c>
      <c r="L35" s="58">
        <v>0</v>
      </c>
      <c r="M35" s="7">
        <v>0</v>
      </c>
      <c r="N35" s="7">
        <v>0</v>
      </c>
      <c r="O35" s="18" t="s">
        <v>40</v>
      </c>
    </row>
    <row r="36" spans="1:15" ht="78.75">
      <c r="A36" s="13">
        <f t="shared" si="0"/>
        <v>27</v>
      </c>
      <c r="B36" s="18" t="s">
        <v>43</v>
      </c>
      <c r="C36" s="7" t="s">
        <v>17</v>
      </c>
      <c r="D36" s="7">
        <v>3</v>
      </c>
      <c r="E36" s="7">
        <v>3</v>
      </c>
      <c r="F36" s="7">
        <v>3</v>
      </c>
      <c r="G36" s="7">
        <v>0</v>
      </c>
      <c r="H36" s="7">
        <v>0</v>
      </c>
      <c r="I36" s="7">
        <v>0</v>
      </c>
      <c r="J36" s="16">
        <v>27</v>
      </c>
      <c r="K36" s="16">
        <v>0</v>
      </c>
      <c r="L36" s="58">
        <v>0</v>
      </c>
      <c r="M36" s="7">
        <v>0</v>
      </c>
      <c r="N36" s="7">
        <v>0</v>
      </c>
      <c r="O36" s="19" t="s">
        <v>40</v>
      </c>
    </row>
    <row r="37" spans="1:15" ht="84" customHeight="1">
      <c r="A37" s="13">
        <f t="shared" si="0"/>
        <v>28</v>
      </c>
      <c r="B37" s="20" t="s">
        <v>44</v>
      </c>
      <c r="C37" s="7" t="s">
        <v>45</v>
      </c>
      <c r="D37" s="7">
        <v>121130</v>
      </c>
      <c r="E37" s="7">
        <v>121130</v>
      </c>
      <c r="F37" s="7">
        <v>121130</v>
      </c>
      <c r="G37" s="7">
        <v>121130</v>
      </c>
      <c r="H37" s="7">
        <v>121130</v>
      </c>
      <c r="I37" s="7">
        <v>121130</v>
      </c>
      <c r="J37" s="16">
        <v>121130</v>
      </c>
      <c r="K37" s="16">
        <v>121130</v>
      </c>
      <c r="L37" s="58">
        <v>121130</v>
      </c>
      <c r="M37" s="7">
        <v>121130</v>
      </c>
      <c r="N37" s="7">
        <v>121130</v>
      </c>
      <c r="O37" s="18" t="s">
        <v>40</v>
      </c>
    </row>
    <row r="38" spans="1:15" ht="78.75">
      <c r="A38" s="13">
        <f t="shared" si="0"/>
        <v>29</v>
      </c>
      <c r="B38" s="18" t="s">
        <v>46</v>
      </c>
      <c r="C38" s="7" t="s">
        <v>47</v>
      </c>
      <c r="D38" s="7">
        <v>269.253</v>
      </c>
      <c r="E38" s="7">
        <v>269.253</v>
      </c>
      <c r="F38" s="7">
        <v>269.253</v>
      </c>
      <c r="G38" s="7">
        <v>269.253</v>
      </c>
      <c r="H38" s="7">
        <v>269.253</v>
      </c>
      <c r="I38" s="7">
        <v>269.253</v>
      </c>
      <c r="J38" s="16">
        <v>269.253</v>
      </c>
      <c r="K38" s="16">
        <v>269.253</v>
      </c>
      <c r="L38" s="58">
        <v>269.253</v>
      </c>
      <c r="M38" s="7">
        <v>269.253</v>
      </c>
      <c r="N38" s="7">
        <v>269.253</v>
      </c>
      <c r="O38" s="18" t="s">
        <v>40</v>
      </c>
    </row>
    <row r="39" spans="1:15" ht="78.75">
      <c r="A39" s="13">
        <f t="shared" si="0"/>
        <v>30</v>
      </c>
      <c r="B39" s="15" t="s">
        <v>48</v>
      </c>
      <c r="C39" s="7" t="s">
        <v>45</v>
      </c>
      <c r="D39" s="7">
        <v>945</v>
      </c>
      <c r="E39" s="7">
        <v>645</v>
      </c>
      <c r="F39" s="7">
        <v>842</v>
      </c>
      <c r="G39" s="7">
        <v>543.5</v>
      </c>
      <c r="H39" s="7">
        <v>0</v>
      </c>
      <c r="I39" s="7">
        <v>225</v>
      </c>
      <c r="J39" s="16">
        <v>150</v>
      </c>
      <c r="K39" s="16">
        <v>150</v>
      </c>
      <c r="L39" s="58">
        <v>150</v>
      </c>
      <c r="M39" s="7">
        <v>0</v>
      </c>
      <c r="N39" s="7">
        <v>0</v>
      </c>
      <c r="O39" s="18" t="s">
        <v>40</v>
      </c>
    </row>
    <row r="40" spans="1:15" ht="78.75">
      <c r="A40" s="13">
        <f t="shared" si="0"/>
        <v>31</v>
      </c>
      <c r="B40" s="18" t="s">
        <v>49</v>
      </c>
      <c r="C40" s="7" t="s">
        <v>17</v>
      </c>
      <c r="D40" s="7">
        <v>7</v>
      </c>
      <c r="E40" s="7">
        <v>15</v>
      </c>
      <c r="F40" s="7">
        <v>15</v>
      </c>
      <c r="G40" s="7">
        <v>0</v>
      </c>
      <c r="H40" s="7">
        <v>0</v>
      </c>
      <c r="I40" s="7">
        <v>0</v>
      </c>
      <c r="J40" s="16">
        <v>0</v>
      </c>
      <c r="K40" s="16">
        <v>0</v>
      </c>
      <c r="L40" s="58">
        <v>0</v>
      </c>
      <c r="M40" s="7">
        <v>0</v>
      </c>
      <c r="N40" s="7">
        <v>0</v>
      </c>
      <c r="O40" s="18" t="s">
        <v>40</v>
      </c>
    </row>
    <row r="41" spans="1:15" ht="78.75">
      <c r="A41" s="13">
        <f t="shared" si="0"/>
        <v>32</v>
      </c>
      <c r="B41" s="18" t="s">
        <v>50</v>
      </c>
      <c r="C41" s="7" t="s">
        <v>51</v>
      </c>
      <c r="D41" s="7">
        <v>95</v>
      </c>
      <c r="E41" s="7">
        <v>95</v>
      </c>
      <c r="F41" s="7">
        <v>95</v>
      </c>
      <c r="G41" s="7">
        <v>0</v>
      </c>
      <c r="H41" s="7">
        <v>0</v>
      </c>
      <c r="I41" s="7">
        <v>0</v>
      </c>
      <c r="J41" s="16">
        <v>95</v>
      </c>
      <c r="K41" s="16">
        <v>95</v>
      </c>
      <c r="L41" s="58">
        <v>95</v>
      </c>
      <c r="M41" s="7">
        <v>95</v>
      </c>
      <c r="N41" s="7">
        <v>95</v>
      </c>
      <c r="O41" s="18" t="s">
        <v>40</v>
      </c>
    </row>
    <row r="42" spans="1:15" ht="15.75">
      <c r="A42" s="13">
        <f t="shared" si="0"/>
        <v>33</v>
      </c>
      <c r="B42" s="46" t="s">
        <v>52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78.75">
      <c r="A43" s="13">
        <f t="shared" si="0"/>
        <v>34</v>
      </c>
      <c r="B43" s="18" t="s">
        <v>53</v>
      </c>
      <c r="C43" s="7" t="s">
        <v>54</v>
      </c>
      <c r="D43" s="7">
        <v>16.5</v>
      </c>
      <c r="E43" s="7">
        <v>16.5</v>
      </c>
      <c r="F43" s="7">
        <v>16.5</v>
      </c>
      <c r="G43" s="7">
        <v>0</v>
      </c>
      <c r="H43" s="7">
        <v>0</v>
      </c>
      <c r="I43" s="7">
        <v>0</v>
      </c>
      <c r="J43" s="16">
        <v>0</v>
      </c>
      <c r="K43" s="16">
        <v>16.5</v>
      </c>
      <c r="L43" s="58">
        <v>0</v>
      </c>
      <c r="M43" s="7">
        <v>0</v>
      </c>
      <c r="N43" s="7">
        <v>0</v>
      </c>
      <c r="O43" s="18" t="s">
        <v>40</v>
      </c>
    </row>
    <row r="44" spans="1:15" ht="15.75">
      <c r="A44" s="13">
        <f t="shared" si="0"/>
        <v>35</v>
      </c>
      <c r="B44" s="45" t="s">
        <v>55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15.75">
      <c r="A45" s="13">
        <f t="shared" si="0"/>
        <v>36</v>
      </c>
      <c r="B45" s="46" t="s">
        <v>56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78.75">
      <c r="A46" s="13">
        <f t="shared" si="0"/>
        <v>37</v>
      </c>
      <c r="B46" s="15" t="s">
        <v>57</v>
      </c>
      <c r="C46" s="7" t="s">
        <v>17</v>
      </c>
      <c r="D46" s="7">
        <v>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6">
        <v>0</v>
      </c>
      <c r="K46" s="16">
        <v>0</v>
      </c>
      <c r="L46" s="58">
        <v>0</v>
      </c>
      <c r="M46" s="7">
        <v>0</v>
      </c>
      <c r="N46" s="7">
        <v>0</v>
      </c>
      <c r="O46" s="18" t="s">
        <v>40</v>
      </c>
    </row>
    <row r="47" spans="1:15" ht="78.75">
      <c r="A47" s="13">
        <f t="shared" si="0"/>
        <v>38</v>
      </c>
      <c r="B47" s="15" t="s">
        <v>58</v>
      </c>
      <c r="C47" s="7" t="s">
        <v>17</v>
      </c>
      <c r="D47" s="7">
        <v>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6">
        <v>0</v>
      </c>
      <c r="K47" s="16">
        <v>0</v>
      </c>
      <c r="L47" s="58">
        <v>0</v>
      </c>
      <c r="M47" s="7">
        <v>0</v>
      </c>
      <c r="N47" s="7">
        <v>0</v>
      </c>
      <c r="O47" s="18" t="s">
        <v>40</v>
      </c>
    </row>
    <row r="48" spans="1:15" ht="78.75">
      <c r="A48" s="13">
        <f t="shared" si="0"/>
        <v>39</v>
      </c>
      <c r="B48" s="15" t="s">
        <v>59</v>
      </c>
      <c r="C48" s="7" t="s">
        <v>17</v>
      </c>
      <c r="D48" s="7">
        <v>3</v>
      </c>
      <c r="E48" s="7">
        <v>3</v>
      </c>
      <c r="F48" s="7">
        <v>3</v>
      </c>
      <c r="G48" s="7">
        <v>0</v>
      </c>
      <c r="H48" s="7">
        <v>0</v>
      </c>
      <c r="I48" s="7">
        <v>0</v>
      </c>
      <c r="J48" s="16">
        <v>0</v>
      </c>
      <c r="K48" s="16">
        <v>0</v>
      </c>
      <c r="L48" s="58">
        <v>0</v>
      </c>
      <c r="M48" s="7">
        <v>0</v>
      </c>
      <c r="N48" s="7">
        <v>0</v>
      </c>
      <c r="O48" s="18" t="s">
        <v>40</v>
      </c>
    </row>
    <row r="49" spans="1:15" ht="78.75">
      <c r="A49" s="13">
        <f t="shared" si="0"/>
        <v>40</v>
      </c>
      <c r="B49" s="15" t="s">
        <v>60</v>
      </c>
      <c r="C49" s="7" t="s">
        <v>47</v>
      </c>
      <c r="D49" s="7">
        <v>156</v>
      </c>
      <c r="E49" s="7">
        <v>156</v>
      </c>
      <c r="F49" s="7">
        <v>156</v>
      </c>
      <c r="G49" s="7">
        <v>0</v>
      </c>
      <c r="H49" s="7">
        <v>0</v>
      </c>
      <c r="I49" s="7">
        <v>156</v>
      </c>
      <c r="J49" s="16">
        <v>156</v>
      </c>
      <c r="K49" s="16">
        <v>156</v>
      </c>
      <c r="L49" s="58">
        <v>156</v>
      </c>
      <c r="M49" s="7">
        <v>0</v>
      </c>
      <c r="N49" s="7">
        <v>0</v>
      </c>
      <c r="O49" s="18" t="s">
        <v>40</v>
      </c>
    </row>
    <row r="50" spans="1:15" ht="78.75">
      <c r="A50" s="13">
        <f t="shared" si="0"/>
        <v>41</v>
      </c>
      <c r="B50" s="15" t="s">
        <v>61</v>
      </c>
      <c r="C50" s="7" t="s">
        <v>45</v>
      </c>
      <c r="D50" s="7">
        <v>156</v>
      </c>
      <c r="E50" s="7">
        <v>156</v>
      </c>
      <c r="F50" s="7">
        <v>156</v>
      </c>
      <c r="G50" s="7">
        <v>156</v>
      </c>
      <c r="H50" s="7">
        <v>0</v>
      </c>
      <c r="I50" s="7">
        <v>156</v>
      </c>
      <c r="J50" s="16">
        <v>156</v>
      </c>
      <c r="K50" s="16">
        <v>156</v>
      </c>
      <c r="L50" s="58">
        <v>156</v>
      </c>
      <c r="M50" s="7">
        <v>0</v>
      </c>
      <c r="N50" s="7">
        <v>0</v>
      </c>
      <c r="O50" s="18" t="s">
        <v>40</v>
      </c>
    </row>
    <row r="51" spans="1:15" ht="157.5">
      <c r="A51" s="13">
        <f t="shared" si="0"/>
        <v>42</v>
      </c>
      <c r="B51" s="18" t="s">
        <v>62</v>
      </c>
      <c r="C51" s="7" t="s">
        <v>45</v>
      </c>
      <c r="D51" s="7">
        <v>25000</v>
      </c>
      <c r="E51" s="7">
        <v>25000</v>
      </c>
      <c r="F51" s="7">
        <v>25000</v>
      </c>
      <c r="G51" s="7">
        <v>0</v>
      </c>
      <c r="H51" s="7">
        <v>0</v>
      </c>
      <c r="I51" s="7">
        <v>0</v>
      </c>
      <c r="J51" s="16">
        <v>0</v>
      </c>
      <c r="K51" s="16">
        <v>0</v>
      </c>
      <c r="L51" s="58">
        <v>0</v>
      </c>
      <c r="M51" s="7">
        <v>0</v>
      </c>
      <c r="N51" s="7">
        <v>0</v>
      </c>
      <c r="O51" s="15" t="s">
        <v>40</v>
      </c>
    </row>
    <row r="52" spans="1:15" ht="141.75">
      <c r="A52" s="13">
        <f t="shared" si="0"/>
        <v>43</v>
      </c>
      <c r="B52" s="15" t="s">
        <v>63</v>
      </c>
      <c r="C52" s="7" t="s">
        <v>64</v>
      </c>
      <c r="D52" s="7">
        <v>3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16">
        <v>0</v>
      </c>
      <c r="K52" s="16">
        <v>0</v>
      </c>
      <c r="L52" s="58">
        <v>0</v>
      </c>
      <c r="M52" s="7">
        <v>0</v>
      </c>
      <c r="N52" s="7">
        <v>0</v>
      </c>
      <c r="O52" s="18" t="s">
        <v>65</v>
      </c>
    </row>
    <row r="53" spans="1:15" ht="15.75">
      <c r="A53" s="13">
        <f t="shared" si="0"/>
        <v>44</v>
      </c>
      <c r="B53" s="45" t="s">
        <v>66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.75">
      <c r="A54" s="13">
        <f t="shared" si="0"/>
        <v>45</v>
      </c>
      <c r="B54" s="46" t="s">
        <v>67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236.25">
      <c r="A55" s="13">
        <f t="shared" si="0"/>
        <v>46</v>
      </c>
      <c r="B55" s="15" t="s">
        <v>68</v>
      </c>
      <c r="C55" s="7" t="s">
        <v>17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16">
        <v>0</v>
      </c>
      <c r="K55" s="16">
        <v>0</v>
      </c>
      <c r="L55" s="58">
        <v>0</v>
      </c>
      <c r="M55" s="7">
        <v>0</v>
      </c>
      <c r="N55" s="7">
        <v>0</v>
      </c>
      <c r="O55" s="18" t="s">
        <v>69</v>
      </c>
    </row>
    <row r="56" spans="1:15" ht="236.25">
      <c r="A56" s="13">
        <f t="shared" si="0"/>
        <v>47</v>
      </c>
      <c r="B56" s="15" t="s">
        <v>70</v>
      </c>
      <c r="C56" s="7" t="s">
        <v>17</v>
      </c>
      <c r="D56" s="7">
        <v>1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16">
        <v>1</v>
      </c>
      <c r="K56" s="16">
        <v>1</v>
      </c>
      <c r="L56" s="58">
        <v>0</v>
      </c>
      <c r="M56" s="7">
        <v>0</v>
      </c>
      <c r="N56" s="7">
        <v>0</v>
      </c>
      <c r="O56" s="18" t="s">
        <v>69</v>
      </c>
    </row>
    <row r="57" spans="1:15" ht="236.25">
      <c r="A57" s="13">
        <f t="shared" si="0"/>
        <v>48</v>
      </c>
      <c r="B57" s="15" t="s">
        <v>71</v>
      </c>
      <c r="C57" s="7" t="s">
        <v>17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16">
        <v>0</v>
      </c>
      <c r="K57" s="16">
        <v>0</v>
      </c>
      <c r="L57" s="58">
        <v>1</v>
      </c>
      <c r="M57" s="7">
        <v>0</v>
      </c>
      <c r="N57" s="7">
        <v>0</v>
      </c>
      <c r="O57" s="18" t="s">
        <v>69</v>
      </c>
    </row>
    <row r="58" spans="1:15" ht="236.25">
      <c r="A58" s="13">
        <f t="shared" si="0"/>
        <v>49</v>
      </c>
      <c r="B58" s="15" t="s">
        <v>72</v>
      </c>
      <c r="C58" s="7" t="s">
        <v>17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16">
        <v>1</v>
      </c>
      <c r="K58" s="16">
        <v>1</v>
      </c>
      <c r="L58" s="58">
        <v>0</v>
      </c>
      <c r="M58" s="7">
        <v>0</v>
      </c>
      <c r="N58" s="7">
        <v>0</v>
      </c>
      <c r="O58" s="18" t="s">
        <v>69</v>
      </c>
    </row>
    <row r="59" spans="1:15" ht="15.75">
      <c r="A59" s="13">
        <f t="shared" si="0"/>
        <v>50</v>
      </c>
      <c r="B59" s="46" t="s">
        <v>73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236.25">
      <c r="A60" s="13">
        <f t="shared" si="0"/>
        <v>51</v>
      </c>
      <c r="B60" s="15" t="s">
        <v>74</v>
      </c>
      <c r="C60" s="7" t="s">
        <v>51</v>
      </c>
      <c r="D60" s="7">
        <v>510</v>
      </c>
      <c r="E60" s="7">
        <v>390</v>
      </c>
      <c r="F60" s="7">
        <v>300</v>
      </c>
      <c r="G60" s="7">
        <v>300</v>
      </c>
      <c r="H60" s="7">
        <v>500</v>
      </c>
      <c r="I60" s="7">
        <v>300</v>
      </c>
      <c r="J60" s="16">
        <v>300</v>
      </c>
      <c r="K60" s="16">
        <v>0</v>
      </c>
      <c r="L60" s="58">
        <v>0</v>
      </c>
      <c r="M60" s="7">
        <v>0</v>
      </c>
      <c r="N60" s="7">
        <v>300</v>
      </c>
      <c r="O60" s="18" t="s">
        <v>69</v>
      </c>
    </row>
    <row r="61" spans="1:15" ht="15.75">
      <c r="A61" s="13">
        <f t="shared" si="0"/>
        <v>52</v>
      </c>
      <c r="B61" s="45" t="s">
        <v>75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5.75">
      <c r="A62" s="13">
        <f t="shared" si="0"/>
        <v>53</v>
      </c>
      <c r="B62" s="46" t="s">
        <v>76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68" customHeight="1">
      <c r="A63" s="13">
        <f t="shared" si="0"/>
        <v>54</v>
      </c>
      <c r="B63" s="15" t="s">
        <v>77</v>
      </c>
      <c r="C63" s="7" t="s">
        <v>17</v>
      </c>
      <c r="D63" s="7">
        <v>27</v>
      </c>
      <c r="E63" s="7">
        <v>16</v>
      </c>
      <c r="F63" s="7">
        <v>18</v>
      </c>
      <c r="G63" s="7">
        <v>3</v>
      </c>
      <c r="H63" s="7">
        <v>2</v>
      </c>
      <c r="I63" s="7">
        <v>5</v>
      </c>
      <c r="J63" s="16">
        <v>18</v>
      </c>
      <c r="K63" s="16">
        <v>0</v>
      </c>
      <c r="L63" s="58">
        <v>18</v>
      </c>
      <c r="M63" s="7">
        <v>18</v>
      </c>
      <c r="N63" s="7">
        <v>18</v>
      </c>
      <c r="O63" s="18" t="s">
        <v>78</v>
      </c>
    </row>
    <row r="64" spans="1:15" ht="173.25">
      <c r="A64" s="13">
        <f t="shared" si="0"/>
        <v>55</v>
      </c>
      <c r="B64" s="15" t="s">
        <v>79</v>
      </c>
      <c r="C64" s="7" t="s">
        <v>17</v>
      </c>
      <c r="D64" s="7">
        <v>7</v>
      </c>
      <c r="E64" s="7">
        <v>2</v>
      </c>
      <c r="F64" s="7">
        <v>3</v>
      </c>
      <c r="G64" s="7">
        <v>3</v>
      </c>
      <c r="H64" s="7">
        <v>0</v>
      </c>
      <c r="I64" s="7">
        <v>1</v>
      </c>
      <c r="J64" s="16">
        <v>3</v>
      </c>
      <c r="K64" s="16">
        <v>0</v>
      </c>
      <c r="L64" s="58">
        <v>3</v>
      </c>
      <c r="M64" s="7">
        <v>3</v>
      </c>
      <c r="N64" s="7">
        <v>3</v>
      </c>
      <c r="O64" s="18" t="s">
        <v>80</v>
      </c>
    </row>
    <row r="65" spans="1:15" ht="15.75">
      <c r="A65" s="13">
        <f t="shared" si="0"/>
        <v>56</v>
      </c>
      <c r="B65" s="46" t="s">
        <v>81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78.75">
      <c r="A66" s="13">
        <f t="shared" si="0"/>
        <v>57</v>
      </c>
      <c r="B66" s="18" t="s">
        <v>82</v>
      </c>
      <c r="C66" s="7" t="s">
        <v>83</v>
      </c>
      <c r="D66" s="7">
        <v>20</v>
      </c>
      <c r="E66" s="7">
        <v>20</v>
      </c>
      <c r="F66" s="7">
        <v>28</v>
      </c>
      <c r="G66" s="7">
        <v>0</v>
      </c>
      <c r="H66" s="7">
        <v>0</v>
      </c>
      <c r="I66" s="7">
        <v>0</v>
      </c>
      <c r="J66" s="16">
        <v>0</v>
      </c>
      <c r="K66" s="16">
        <v>0</v>
      </c>
      <c r="L66" s="58">
        <v>0</v>
      </c>
      <c r="M66" s="7">
        <v>0</v>
      </c>
      <c r="N66" s="7">
        <v>0</v>
      </c>
      <c r="O66" s="15" t="s">
        <v>84</v>
      </c>
    </row>
    <row r="67" spans="1:15" ht="110.25">
      <c r="A67" s="13">
        <f t="shared" si="0"/>
        <v>58</v>
      </c>
      <c r="B67" s="18" t="s">
        <v>85</v>
      </c>
      <c r="C67" s="7" t="s">
        <v>54</v>
      </c>
      <c r="D67" s="7">
        <v>4</v>
      </c>
      <c r="E67" s="7">
        <v>4.5</v>
      </c>
      <c r="F67" s="7">
        <v>5</v>
      </c>
      <c r="G67" s="7">
        <v>5</v>
      </c>
      <c r="H67" s="7">
        <v>5</v>
      </c>
      <c r="I67" s="7">
        <v>5</v>
      </c>
      <c r="J67" s="16">
        <v>5</v>
      </c>
      <c r="K67" s="16">
        <v>5</v>
      </c>
      <c r="L67" s="58">
        <v>5</v>
      </c>
      <c r="M67" s="7">
        <v>5</v>
      </c>
      <c r="N67" s="7">
        <v>5</v>
      </c>
      <c r="O67" s="15" t="s">
        <v>86</v>
      </c>
    </row>
    <row r="68" spans="1:15" ht="126">
      <c r="A68" s="13">
        <f t="shared" si="0"/>
        <v>59</v>
      </c>
      <c r="B68" s="15" t="s">
        <v>87</v>
      </c>
      <c r="C68" s="7" t="s">
        <v>17</v>
      </c>
      <c r="D68" s="7">
        <v>72</v>
      </c>
      <c r="E68" s="7">
        <v>20</v>
      </c>
      <c r="F68" s="7">
        <v>20</v>
      </c>
      <c r="G68" s="7">
        <v>100</v>
      </c>
      <c r="H68" s="7">
        <v>50</v>
      </c>
      <c r="I68" s="7">
        <v>30</v>
      </c>
      <c r="J68" s="16">
        <v>50</v>
      </c>
      <c r="K68" s="16">
        <v>50</v>
      </c>
      <c r="L68" s="58">
        <v>30</v>
      </c>
      <c r="M68" s="7">
        <v>30</v>
      </c>
      <c r="N68" s="7">
        <v>30</v>
      </c>
      <c r="O68" s="18" t="s">
        <v>88</v>
      </c>
    </row>
    <row r="69" spans="1:15" ht="94.5">
      <c r="A69" s="13">
        <f t="shared" si="0"/>
        <v>60</v>
      </c>
      <c r="B69" s="15" t="s">
        <v>89</v>
      </c>
      <c r="C69" s="7" t="s">
        <v>17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16">
        <v>0</v>
      </c>
      <c r="K69" s="16">
        <v>0</v>
      </c>
      <c r="L69" s="58">
        <v>0</v>
      </c>
      <c r="M69" s="7">
        <v>0</v>
      </c>
      <c r="N69" s="7">
        <v>0</v>
      </c>
      <c r="O69" s="18" t="s">
        <v>90</v>
      </c>
    </row>
    <row r="70" spans="1:15" ht="15.75">
      <c r="A70" s="13">
        <f t="shared" si="0"/>
        <v>61</v>
      </c>
      <c r="B70" s="46" t="s">
        <v>91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57.5">
      <c r="A71" s="13">
        <f t="shared" si="0"/>
        <v>62</v>
      </c>
      <c r="B71" s="15" t="s">
        <v>92</v>
      </c>
      <c r="C71" s="7" t="s">
        <v>12</v>
      </c>
      <c r="D71" s="7">
        <v>100</v>
      </c>
      <c r="E71" s="7">
        <v>100</v>
      </c>
      <c r="F71" s="7">
        <v>100</v>
      </c>
      <c r="G71" s="7">
        <v>100</v>
      </c>
      <c r="H71" s="7">
        <v>100</v>
      </c>
      <c r="I71" s="7">
        <v>100</v>
      </c>
      <c r="J71" s="16">
        <v>100</v>
      </c>
      <c r="K71" s="16">
        <v>100</v>
      </c>
      <c r="L71" s="58">
        <v>100</v>
      </c>
      <c r="M71" s="7">
        <v>100</v>
      </c>
      <c r="N71" s="7">
        <v>100</v>
      </c>
      <c r="O71" s="18" t="s">
        <v>93</v>
      </c>
    </row>
    <row r="72" spans="1:15" ht="15.75">
      <c r="A72" s="13">
        <f t="shared" si="0"/>
        <v>63</v>
      </c>
      <c r="B72" s="45" t="s">
        <v>94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33" customHeight="1">
      <c r="A73" s="13">
        <f t="shared" si="0"/>
        <v>64</v>
      </c>
      <c r="B73" s="47" t="s">
        <v>95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5.75">
      <c r="A74" s="13">
        <f t="shared" si="0"/>
        <v>65</v>
      </c>
      <c r="B74" s="48" t="s">
        <v>96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78.75">
      <c r="A75" s="21">
        <f t="shared" si="0"/>
        <v>66</v>
      </c>
      <c r="B75" s="22" t="s">
        <v>97</v>
      </c>
      <c r="C75" s="23" t="s">
        <v>17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16">
        <v>0</v>
      </c>
      <c r="K75" s="16">
        <v>0</v>
      </c>
      <c r="L75" s="58">
        <v>0</v>
      </c>
      <c r="M75" s="7">
        <v>0</v>
      </c>
      <c r="N75" s="7">
        <v>0</v>
      </c>
      <c r="O75" s="24" t="s">
        <v>98</v>
      </c>
    </row>
    <row r="76" spans="1:15" ht="51.75" customHeight="1">
      <c r="A76" s="21">
        <f t="shared" si="0"/>
        <v>67</v>
      </c>
      <c r="B76" s="22" t="s">
        <v>99</v>
      </c>
      <c r="C76" s="23" t="s">
        <v>17</v>
      </c>
      <c r="D76" s="7">
        <v>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16">
        <v>0</v>
      </c>
      <c r="K76" s="16">
        <v>0</v>
      </c>
      <c r="L76" s="58">
        <v>0</v>
      </c>
      <c r="M76" s="7">
        <v>0</v>
      </c>
      <c r="N76" s="7">
        <v>0</v>
      </c>
      <c r="O76" s="24" t="s">
        <v>98</v>
      </c>
    </row>
    <row r="77" spans="1:15" ht="78.75">
      <c r="A77" s="21">
        <f t="shared" si="0"/>
        <v>68</v>
      </c>
      <c r="B77" s="22" t="s">
        <v>100</v>
      </c>
      <c r="C77" s="23" t="s">
        <v>17</v>
      </c>
      <c r="D77" s="7">
        <v>0</v>
      </c>
      <c r="E77" s="7">
        <v>1</v>
      </c>
      <c r="F77" s="7">
        <v>0</v>
      </c>
      <c r="G77" s="7">
        <v>0</v>
      </c>
      <c r="H77" s="7">
        <v>0</v>
      </c>
      <c r="I77" s="7">
        <v>0</v>
      </c>
      <c r="J77" s="16">
        <v>0</v>
      </c>
      <c r="K77" s="16">
        <v>0</v>
      </c>
      <c r="L77" s="58">
        <v>0</v>
      </c>
      <c r="M77" s="7">
        <v>0</v>
      </c>
      <c r="N77" s="7">
        <v>0</v>
      </c>
      <c r="O77" s="24" t="s">
        <v>98</v>
      </c>
    </row>
    <row r="78" spans="1:15" ht="78.75">
      <c r="A78" s="21">
        <f t="shared" si="0"/>
        <v>69</v>
      </c>
      <c r="B78" s="22" t="s">
        <v>101</v>
      </c>
      <c r="C78" s="23" t="s">
        <v>17</v>
      </c>
      <c r="D78" s="7">
        <v>0</v>
      </c>
      <c r="E78" s="7">
        <v>1</v>
      </c>
      <c r="F78" s="7">
        <v>0</v>
      </c>
      <c r="G78" s="7">
        <v>0</v>
      </c>
      <c r="H78" s="7">
        <v>0</v>
      </c>
      <c r="I78" s="7">
        <v>0</v>
      </c>
      <c r="J78" s="16">
        <v>0</v>
      </c>
      <c r="K78" s="16">
        <v>0</v>
      </c>
      <c r="L78" s="58">
        <v>0</v>
      </c>
      <c r="M78" s="7">
        <v>0</v>
      </c>
      <c r="N78" s="7">
        <v>0</v>
      </c>
      <c r="O78" s="24" t="s">
        <v>98</v>
      </c>
    </row>
    <row r="79" spans="1:15" ht="78.75">
      <c r="A79" s="21">
        <f t="shared" si="0"/>
        <v>70</v>
      </c>
      <c r="B79" s="22" t="s">
        <v>102</v>
      </c>
      <c r="C79" s="23" t="s">
        <v>45</v>
      </c>
      <c r="D79" s="7">
        <v>0</v>
      </c>
      <c r="E79" s="7">
        <v>1472</v>
      </c>
      <c r="F79" s="7">
        <v>0</v>
      </c>
      <c r="G79" s="7">
        <v>0</v>
      </c>
      <c r="H79" s="7">
        <v>0</v>
      </c>
      <c r="I79" s="7">
        <v>0</v>
      </c>
      <c r="J79" s="16">
        <v>0</v>
      </c>
      <c r="K79" s="16">
        <v>0</v>
      </c>
      <c r="L79" s="58">
        <v>0</v>
      </c>
      <c r="M79" s="7">
        <v>0</v>
      </c>
      <c r="N79" s="7">
        <v>0</v>
      </c>
      <c r="O79" s="24" t="s">
        <v>98</v>
      </c>
    </row>
    <row r="80" spans="1:15" ht="15.75">
      <c r="A80" s="13">
        <f t="shared" si="0"/>
        <v>71</v>
      </c>
      <c r="B80" s="49" t="s">
        <v>103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8"/>
    </row>
    <row r="81" spans="1:15" ht="94.5">
      <c r="A81" s="13">
        <f t="shared" si="0"/>
        <v>72</v>
      </c>
      <c r="B81" s="15" t="s">
        <v>104</v>
      </c>
      <c r="C81" s="7" t="s">
        <v>12</v>
      </c>
      <c r="D81" s="7">
        <v>100</v>
      </c>
      <c r="E81" s="7">
        <v>100</v>
      </c>
      <c r="F81" s="7">
        <v>100</v>
      </c>
      <c r="G81" s="7">
        <v>100</v>
      </c>
      <c r="H81" s="7">
        <v>100</v>
      </c>
      <c r="I81" s="7">
        <v>100</v>
      </c>
      <c r="J81" s="16">
        <v>100</v>
      </c>
      <c r="K81" s="16">
        <v>100</v>
      </c>
      <c r="L81" s="58">
        <v>100</v>
      </c>
      <c r="M81" s="7">
        <v>100</v>
      </c>
      <c r="N81" s="7">
        <v>100</v>
      </c>
      <c r="O81" s="18" t="s">
        <v>105</v>
      </c>
    </row>
    <row r="82" spans="1:15" ht="94.5">
      <c r="A82" s="13">
        <f t="shared" si="0"/>
        <v>73</v>
      </c>
      <c r="B82" s="26" t="s">
        <v>106</v>
      </c>
      <c r="C82" s="27" t="s">
        <v>17</v>
      </c>
      <c r="D82" s="27">
        <v>0</v>
      </c>
      <c r="E82" s="27">
        <v>0</v>
      </c>
      <c r="F82" s="27">
        <v>7</v>
      </c>
      <c r="G82" s="27">
        <v>0</v>
      </c>
      <c r="H82" s="27">
        <v>0</v>
      </c>
      <c r="I82" s="27">
        <v>3</v>
      </c>
      <c r="J82" s="28">
        <v>0</v>
      </c>
      <c r="K82" s="28">
        <v>0</v>
      </c>
      <c r="L82" s="59">
        <v>0</v>
      </c>
      <c r="M82" s="7">
        <v>0</v>
      </c>
      <c r="N82" s="7">
        <v>0</v>
      </c>
      <c r="O82" s="18" t="s">
        <v>105</v>
      </c>
    </row>
    <row r="83" spans="1:15" ht="31.5">
      <c r="A83" s="21">
        <f t="shared" si="0"/>
        <v>74</v>
      </c>
      <c r="B83" s="22" t="s">
        <v>107</v>
      </c>
      <c r="C83" s="7" t="s">
        <v>17</v>
      </c>
      <c r="D83" s="7">
        <v>0</v>
      </c>
      <c r="E83" s="7">
        <v>0</v>
      </c>
      <c r="F83" s="7">
        <v>0</v>
      </c>
      <c r="G83" s="7">
        <v>36</v>
      </c>
      <c r="H83" s="7">
        <v>0</v>
      </c>
      <c r="I83" s="7">
        <v>0</v>
      </c>
      <c r="J83" s="16">
        <v>0</v>
      </c>
      <c r="K83" s="16">
        <v>0</v>
      </c>
      <c r="L83" s="58">
        <v>0</v>
      </c>
      <c r="M83" s="23">
        <v>0</v>
      </c>
      <c r="N83" s="7">
        <v>0</v>
      </c>
      <c r="O83" s="15" t="s">
        <v>108</v>
      </c>
    </row>
    <row r="84" spans="1:15" ht="15.75">
      <c r="A84" s="13">
        <f t="shared" si="0"/>
        <v>75</v>
      </c>
      <c r="B84" s="49" t="s">
        <v>109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25"/>
    </row>
    <row r="85" spans="1:15" ht="94.5">
      <c r="A85" s="21">
        <f t="shared" si="0"/>
        <v>76</v>
      </c>
      <c r="B85" s="22" t="s">
        <v>110</v>
      </c>
      <c r="C85" s="7" t="s">
        <v>111</v>
      </c>
      <c r="D85" s="7">
        <v>0</v>
      </c>
      <c r="E85" s="7">
        <v>100</v>
      </c>
      <c r="F85" s="7">
        <v>100</v>
      </c>
      <c r="G85" s="7">
        <v>0</v>
      </c>
      <c r="H85" s="7">
        <v>0</v>
      </c>
      <c r="I85" s="7">
        <v>100</v>
      </c>
      <c r="J85" s="16">
        <v>100</v>
      </c>
      <c r="K85" s="16">
        <v>0</v>
      </c>
      <c r="L85" s="58">
        <v>0</v>
      </c>
      <c r="M85" s="7">
        <v>0</v>
      </c>
      <c r="N85" s="7">
        <v>0</v>
      </c>
      <c r="O85" s="18" t="s">
        <v>105</v>
      </c>
    </row>
    <row r="86" spans="1:15" ht="15.75">
      <c r="A86" s="13">
        <f t="shared" si="0"/>
        <v>77</v>
      </c>
      <c r="B86" s="45" t="s">
        <v>112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5.75">
      <c r="A87" s="13">
        <f t="shared" si="0"/>
        <v>78</v>
      </c>
      <c r="B87" s="45" t="s">
        <v>113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5.75">
      <c r="A88" s="13">
        <f t="shared" si="0"/>
        <v>79</v>
      </c>
      <c r="B88" s="46" t="s">
        <v>114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258.75" customHeight="1">
      <c r="A89" s="13">
        <f t="shared" si="0"/>
        <v>80</v>
      </c>
      <c r="B89" s="29" t="s">
        <v>115</v>
      </c>
      <c r="C89" s="27" t="s">
        <v>111</v>
      </c>
      <c r="D89" s="27">
        <v>100</v>
      </c>
      <c r="E89" s="27">
        <v>100</v>
      </c>
      <c r="F89" s="27">
        <v>100</v>
      </c>
      <c r="G89" s="27">
        <v>0</v>
      </c>
      <c r="H89" s="27">
        <v>0</v>
      </c>
      <c r="I89" s="27">
        <v>100</v>
      </c>
      <c r="J89" s="28">
        <v>100</v>
      </c>
      <c r="K89" s="28">
        <v>100</v>
      </c>
      <c r="L89" s="59">
        <v>100</v>
      </c>
      <c r="M89" s="27">
        <v>0</v>
      </c>
      <c r="N89" s="27">
        <v>0</v>
      </c>
      <c r="O89" s="15" t="s">
        <v>116</v>
      </c>
    </row>
    <row r="90" spans="1:17" ht="126">
      <c r="A90" s="21">
        <f t="shared" si="0"/>
        <v>81</v>
      </c>
      <c r="B90" s="15" t="s">
        <v>117</v>
      </c>
      <c r="C90" s="7" t="s">
        <v>111</v>
      </c>
      <c r="D90" s="7">
        <v>100</v>
      </c>
      <c r="E90" s="7">
        <v>100</v>
      </c>
      <c r="F90" s="7">
        <v>100</v>
      </c>
      <c r="G90" s="7">
        <v>0</v>
      </c>
      <c r="H90" s="7">
        <v>0</v>
      </c>
      <c r="I90" s="7">
        <v>100</v>
      </c>
      <c r="J90" s="16">
        <v>100</v>
      </c>
      <c r="K90" s="16">
        <v>100</v>
      </c>
      <c r="L90" s="58">
        <v>100</v>
      </c>
      <c r="M90" s="7">
        <v>100</v>
      </c>
      <c r="N90" s="7">
        <v>100</v>
      </c>
      <c r="O90" s="18" t="s">
        <v>116</v>
      </c>
      <c r="Q90" s="2"/>
    </row>
    <row r="91" spans="1:15" ht="19.5" customHeight="1">
      <c r="A91" s="13">
        <f t="shared" si="0"/>
        <v>82</v>
      </c>
      <c r="B91" s="48" t="s">
        <v>118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41.75">
      <c r="A92" s="21">
        <f t="shared" si="0"/>
        <v>83</v>
      </c>
      <c r="B92" s="22" t="s">
        <v>119</v>
      </c>
      <c r="C92" s="7" t="s">
        <v>17</v>
      </c>
      <c r="D92" s="7">
        <v>0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16">
        <v>0</v>
      </c>
      <c r="K92" s="16">
        <v>0</v>
      </c>
      <c r="L92" s="58">
        <v>0</v>
      </c>
      <c r="M92" s="23">
        <v>0</v>
      </c>
      <c r="N92" s="7">
        <v>0</v>
      </c>
      <c r="O92" s="18" t="s">
        <v>120</v>
      </c>
    </row>
    <row r="93" spans="1:15" ht="15.75">
      <c r="A93" s="13">
        <f t="shared" si="0"/>
        <v>84</v>
      </c>
      <c r="B93" s="48" t="s">
        <v>121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10.25">
      <c r="A94" s="21">
        <f t="shared" si="0"/>
        <v>85</v>
      </c>
      <c r="B94" s="22" t="s">
        <v>122</v>
      </c>
      <c r="C94" s="7" t="s">
        <v>111</v>
      </c>
      <c r="D94" s="7">
        <v>0</v>
      </c>
      <c r="E94" s="7">
        <v>0</v>
      </c>
      <c r="F94" s="7">
        <v>0</v>
      </c>
      <c r="G94" s="7">
        <v>100</v>
      </c>
      <c r="H94" s="7">
        <v>0</v>
      </c>
      <c r="I94" s="7">
        <v>0</v>
      </c>
      <c r="J94" s="16">
        <v>0</v>
      </c>
      <c r="K94" s="16">
        <v>0</v>
      </c>
      <c r="L94" s="58">
        <v>0</v>
      </c>
      <c r="M94" s="23">
        <v>0</v>
      </c>
      <c r="N94" s="7">
        <v>0</v>
      </c>
      <c r="O94" s="18"/>
    </row>
    <row r="95" spans="1:15" ht="15.75">
      <c r="A95" s="13">
        <f t="shared" si="0"/>
        <v>86</v>
      </c>
      <c r="B95" s="45" t="s">
        <v>123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5.75" customHeight="1">
      <c r="A96" s="13">
        <f t="shared" si="0"/>
        <v>87</v>
      </c>
      <c r="B96" s="47" t="s">
        <v>124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5.75">
      <c r="A97" s="13">
        <f t="shared" si="0"/>
        <v>88</v>
      </c>
      <c r="B97" s="48" t="s">
        <v>125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26">
      <c r="A98" s="21">
        <f t="shared" si="0"/>
        <v>89</v>
      </c>
      <c r="B98" s="22" t="s">
        <v>126</v>
      </c>
      <c r="C98" s="7" t="s">
        <v>127</v>
      </c>
      <c r="D98" s="7">
        <v>15</v>
      </c>
      <c r="E98" s="7">
        <v>15</v>
      </c>
      <c r="F98" s="7">
        <v>15</v>
      </c>
      <c r="G98" s="7">
        <v>0</v>
      </c>
      <c r="H98" s="7">
        <v>0</v>
      </c>
      <c r="I98" s="7">
        <v>0</v>
      </c>
      <c r="J98" s="16">
        <v>0</v>
      </c>
      <c r="K98" s="16">
        <v>0</v>
      </c>
      <c r="L98" s="58">
        <v>0</v>
      </c>
      <c r="M98" s="7">
        <v>0</v>
      </c>
      <c r="N98" s="7">
        <v>0</v>
      </c>
      <c r="O98" s="15" t="s">
        <v>128</v>
      </c>
    </row>
    <row r="99" spans="1:15" ht="126">
      <c r="A99" s="21">
        <f t="shared" si="0"/>
        <v>90</v>
      </c>
      <c r="B99" s="22" t="s">
        <v>129</v>
      </c>
      <c r="C99" s="7" t="s">
        <v>127</v>
      </c>
      <c r="D99" s="7">
        <v>15</v>
      </c>
      <c r="E99" s="7">
        <v>15</v>
      </c>
      <c r="F99" s="7">
        <v>15</v>
      </c>
      <c r="G99" s="7">
        <v>0</v>
      </c>
      <c r="H99" s="7">
        <v>0</v>
      </c>
      <c r="I99" s="7">
        <v>0</v>
      </c>
      <c r="J99" s="16">
        <v>0</v>
      </c>
      <c r="K99" s="16">
        <v>0</v>
      </c>
      <c r="L99" s="58">
        <v>15</v>
      </c>
      <c r="M99" s="7">
        <v>0</v>
      </c>
      <c r="N99" s="7">
        <v>0</v>
      </c>
      <c r="O99" s="15" t="s">
        <v>128</v>
      </c>
    </row>
    <row r="100" spans="1:15" ht="115.5" customHeight="1">
      <c r="A100" s="21">
        <f t="shared" si="0"/>
        <v>91</v>
      </c>
      <c r="B100" s="18" t="s">
        <v>130</v>
      </c>
      <c r="C100" s="7" t="s">
        <v>127</v>
      </c>
      <c r="D100" s="7">
        <v>5</v>
      </c>
      <c r="E100" s="7">
        <v>1</v>
      </c>
      <c r="F100" s="7">
        <v>1</v>
      </c>
      <c r="G100" s="7">
        <v>0</v>
      </c>
      <c r="H100" s="7">
        <v>0</v>
      </c>
      <c r="I100" s="7">
        <v>0</v>
      </c>
      <c r="J100" s="16">
        <v>0</v>
      </c>
      <c r="K100" s="16">
        <v>0</v>
      </c>
      <c r="L100" s="58">
        <v>1</v>
      </c>
      <c r="M100" s="7">
        <v>0</v>
      </c>
      <c r="N100" s="7">
        <v>0</v>
      </c>
      <c r="O100" s="15" t="s">
        <v>128</v>
      </c>
    </row>
    <row r="101" spans="1:15" ht="131.25" customHeight="1">
      <c r="A101" s="21">
        <f t="shared" si="0"/>
        <v>92</v>
      </c>
      <c r="B101" s="18" t="s">
        <v>131</v>
      </c>
      <c r="C101" s="27" t="s">
        <v>127</v>
      </c>
      <c r="D101" s="27">
        <v>15</v>
      </c>
      <c r="E101" s="27">
        <v>15</v>
      </c>
      <c r="F101" s="27">
        <v>15</v>
      </c>
      <c r="G101" s="27">
        <v>0</v>
      </c>
      <c r="H101" s="27">
        <v>0</v>
      </c>
      <c r="I101" s="27">
        <v>15</v>
      </c>
      <c r="J101" s="28">
        <v>15</v>
      </c>
      <c r="K101" s="28">
        <v>0</v>
      </c>
      <c r="L101" s="59">
        <v>0</v>
      </c>
      <c r="M101" s="27">
        <v>0</v>
      </c>
      <c r="N101" s="27">
        <v>0</v>
      </c>
      <c r="O101" s="15" t="s">
        <v>128</v>
      </c>
    </row>
    <row r="102" spans="1:15" ht="220.5">
      <c r="A102" s="13">
        <f t="shared" si="0"/>
        <v>93</v>
      </c>
      <c r="B102" s="30" t="s">
        <v>132</v>
      </c>
      <c r="C102" s="7" t="s">
        <v>133</v>
      </c>
      <c r="D102" s="7">
        <v>20</v>
      </c>
      <c r="E102" s="7">
        <v>20</v>
      </c>
      <c r="F102" s="7">
        <v>20</v>
      </c>
      <c r="G102" s="7">
        <v>0</v>
      </c>
      <c r="H102" s="7">
        <v>0</v>
      </c>
      <c r="I102" s="7">
        <v>0</v>
      </c>
      <c r="J102" s="16">
        <v>0</v>
      </c>
      <c r="K102" s="16">
        <v>0</v>
      </c>
      <c r="L102" s="58">
        <v>20</v>
      </c>
      <c r="M102" s="7">
        <v>0</v>
      </c>
      <c r="N102" s="7">
        <v>0</v>
      </c>
      <c r="O102" s="15" t="s">
        <v>128</v>
      </c>
    </row>
    <row r="103" spans="1:15" ht="15.75" customHeight="1">
      <c r="A103" s="13">
        <f t="shared" si="0"/>
        <v>94</v>
      </c>
      <c r="B103" s="48" t="s">
        <v>134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220.5">
      <c r="A104" s="13">
        <f t="shared" si="0"/>
        <v>95</v>
      </c>
      <c r="B104" s="31" t="s">
        <v>135</v>
      </c>
      <c r="C104" s="7" t="s">
        <v>127</v>
      </c>
      <c r="D104" s="7">
        <v>11</v>
      </c>
      <c r="E104" s="7">
        <v>10</v>
      </c>
      <c r="F104" s="7">
        <v>0</v>
      </c>
      <c r="G104" s="7">
        <v>0</v>
      </c>
      <c r="H104" s="7">
        <v>0</v>
      </c>
      <c r="I104" s="7">
        <v>1</v>
      </c>
      <c r="J104" s="16">
        <v>0</v>
      </c>
      <c r="K104" s="16">
        <v>0</v>
      </c>
      <c r="L104" s="58">
        <v>0</v>
      </c>
      <c r="M104" s="7">
        <v>0</v>
      </c>
      <c r="N104" s="7">
        <v>0</v>
      </c>
      <c r="O104" s="18" t="s">
        <v>136</v>
      </c>
    </row>
    <row r="105" spans="1:15" ht="220.5">
      <c r="A105" s="13">
        <f t="shared" si="0"/>
        <v>96</v>
      </c>
      <c r="B105" s="31" t="s">
        <v>137</v>
      </c>
      <c r="C105" s="7" t="s">
        <v>127</v>
      </c>
      <c r="D105" s="7">
        <v>1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16">
        <v>1</v>
      </c>
      <c r="K105" s="16">
        <v>1</v>
      </c>
      <c r="L105" s="58">
        <v>1</v>
      </c>
      <c r="M105" s="7">
        <v>0</v>
      </c>
      <c r="N105" s="7">
        <v>0</v>
      </c>
      <c r="O105" s="18" t="s">
        <v>138</v>
      </c>
    </row>
    <row r="106" spans="1:15" ht="220.5">
      <c r="A106" s="13">
        <f t="shared" si="0"/>
        <v>97</v>
      </c>
      <c r="B106" s="31" t="s">
        <v>139</v>
      </c>
      <c r="C106" s="7" t="s">
        <v>127</v>
      </c>
      <c r="D106" s="7">
        <v>1</v>
      </c>
      <c r="E106" s="7">
        <v>1</v>
      </c>
      <c r="F106" s="7">
        <v>1</v>
      </c>
      <c r="G106" s="7">
        <v>0</v>
      </c>
      <c r="H106" s="7">
        <v>0</v>
      </c>
      <c r="I106" s="7">
        <v>0</v>
      </c>
      <c r="J106" s="16">
        <v>1</v>
      </c>
      <c r="K106" s="16">
        <v>1</v>
      </c>
      <c r="L106" s="58">
        <v>1</v>
      </c>
      <c r="M106" s="7">
        <v>0</v>
      </c>
      <c r="N106" s="7">
        <v>0</v>
      </c>
      <c r="O106" s="18" t="s">
        <v>138</v>
      </c>
    </row>
    <row r="107" spans="1:15" ht="15.75">
      <c r="A107" s="13">
        <f t="shared" si="0"/>
        <v>98</v>
      </c>
      <c r="B107" s="48" t="s">
        <v>140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ht="220.5">
      <c r="A108" s="13">
        <f t="shared" si="0"/>
        <v>99</v>
      </c>
      <c r="B108" s="32" t="s">
        <v>141</v>
      </c>
      <c r="C108" s="7" t="s">
        <v>111</v>
      </c>
      <c r="D108" s="7">
        <v>100</v>
      </c>
      <c r="E108" s="7">
        <v>100</v>
      </c>
      <c r="F108" s="7">
        <v>100</v>
      </c>
      <c r="G108" s="7">
        <v>0</v>
      </c>
      <c r="H108" s="7">
        <v>0</v>
      </c>
      <c r="I108" s="7">
        <v>0</v>
      </c>
      <c r="J108" s="16">
        <v>100</v>
      </c>
      <c r="K108" s="16">
        <v>0</v>
      </c>
      <c r="L108" s="58">
        <v>0</v>
      </c>
      <c r="M108" s="7">
        <v>0</v>
      </c>
      <c r="N108" s="7">
        <v>0</v>
      </c>
      <c r="O108" s="18" t="s">
        <v>138</v>
      </c>
    </row>
    <row r="109" spans="1:15" ht="220.5">
      <c r="A109" s="13">
        <f t="shared" si="0"/>
        <v>100</v>
      </c>
      <c r="B109" s="32" t="s">
        <v>142</v>
      </c>
      <c r="C109" s="15" t="s">
        <v>143</v>
      </c>
      <c r="D109" s="7">
        <v>42</v>
      </c>
      <c r="E109" s="7">
        <v>10</v>
      </c>
      <c r="F109" s="7">
        <v>10</v>
      </c>
      <c r="G109" s="7">
        <v>0</v>
      </c>
      <c r="H109" s="7">
        <v>0</v>
      </c>
      <c r="I109" s="7">
        <v>0</v>
      </c>
      <c r="J109" s="16">
        <v>10</v>
      </c>
      <c r="K109" s="16">
        <v>0</v>
      </c>
      <c r="L109" s="58">
        <v>0</v>
      </c>
      <c r="M109" s="7">
        <v>0</v>
      </c>
      <c r="N109" s="7">
        <v>0</v>
      </c>
      <c r="O109" s="18" t="s">
        <v>138</v>
      </c>
    </row>
    <row r="110" spans="1:15" ht="15.75">
      <c r="A110" s="13">
        <f t="shared" si="0"/>
        <v>101</v>
      </c>
      <c r="B110" s="52" t="s">
        <v>144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ht="108" customHeight="1">
      <c r="A111" s="13">
        <f t="shared" si="0"/>
        <v>102</v>
      </c>
      <c r="B111" s="32" t="s">
        <v>145</v>
      </c>
      <c r="C111" s="23" t="s">
        <v>17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3</v>
      </c>
      <c r="J111" s="16">
        <v>3</v>
      </c>
      <c r="K111" s="16">
        <v>2</v>
      </c>
      <c r="L111" s="58">
        <v>0</v>
      </c>
      <c r="M111" s="7">
        <v>0</v>
      </c>
      <c r="N111" s="7">
        <v>0</v>
      </c>
      <c r="O111" s="18" t="s">
        <v>146</v>
      </c>
    </row>
    <row r="112" spans="1:15" ht="116.25" customHeight="1">
      <c r="A112" s="13">
        <f t="shared" si="0"/>
        <v>103</v>
      </c>
      <c r="B112" s="32" t="s">
        <v>147</v>
      </c>
      <c r="C112" s="23" t="s">
        <v>148</v>
      </c>
      <c r="D112" s="7">
        <v>0</v>
      </c>
      <c r="E112" s="7">
        <v>0</v>
      </c>
      <c r="F112" s="7">
        <v>0</v>
      </c>
      <c r="G112" s="7">
        <v>7.3</v>
      </c>
      <c r="H112" s="7">
        <v>5</v>
      </c>
      <c r="I112" s="7">
        <v>4.4</v>
      </c>
      <c r="J112" s="16">
        <v>3.4</v>
      </c>
      <c r="K112" s="16">
        <v>0</v>
      </c>
      <c r="L112" s="58">
        <v>0</v>
      </c>
      <c r="M112" s="7">
        <v>0</v>
      </c>
      <c r="N112" s="7">
        <v>0</v>
      </c>
      <c r="O112" s="18" t="s">
        <v>146</v>
      </c>
    </row>
    <row r="113" spans="1:15" ht="110.25">
      <c r="A113" s="13">
        <f t="shared" si="0"/>
        <v>104</v>
      </c>
      <c r="B113" s="32" t="s">
        <v>149</v>
      </c>
      <c r="C113" s="23" t="s">
        <v>127</v>
      </c>
      <c r="D113" s="7">
        <v>0</v>
      </c>
      <c r="E113" s="7">
        <v>0</v>
      </c>
      <c r="F113" s="7">
        <v>0</v>
      </c>
      <c r="G113" s="7">
        <v>3</v>
      </c>
      <c r="H113" s="7">
        <v>0</v>
      </c>
      <c r="I113" s="7">
        <v>0</v>
      </c>
      <c r="J113" s="16">
        <v>0</v>
      </c>
      <c r="K113" s="16">
        <v>0</v>
      </c>
      <c r="L113" s="58">
        <v>0</v>
      </c>
      <c r="M113" s="7">
        <v>0</v>
      </c>
      <c r="N113" s="7">
        <v>0</v>
      </c>
      <c r="O113" s="18" t="s">
        <v>146</v>
      </c>
    </row>
    <row r="114" spans="1:15" ht="173.25">
      <c r="A114" s="13">
        <f t="shared" si="0"/>
        <v>105</v>
      </c>
      <c r="B114" s="32" t="s">
        <v>150</v>
      </c>
      <c r="C114" s="23" t="s">
        <v>17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1</v>
      </c>
      <c r="J114" s="16">
        <v>0</v>
      </c>
      <c r="K114" s="16">
        <v>0</v>
      </c>
      <c r="L114" s="58">
        <v>0</v>
      </c>
      <c r="M114" s="7">
        <v>0</v>
      </c>
      <c r="N114" s="7">
        <v>0</v>
      </c>
      <c r="O114" s="18" t="s">
        <v>21</v>
      </c>
    </row>
    <row r="115" spans="1:15" ht="173.25">
      <c r="A115" s="13">
        <f t="shared" si="0"/>
        <v>106</v>
      </c>
      <c r="B115" s="32" t="s">
        <v>151</v>
      </c>
      <c r="C115" s="23" t="s">
        <v>17</v>
      </c>
      <c r="D115" s="7">
        <v>0</v>
      </c>
      <c r="E115" s="7">
        <v>0</v>
      </c>
      <c r="F115" s="7">
        <v>0</v>
      </c>
      <c r="G115" s="7">
        <v>6</v>
      </c>
      <c r="H115" s="7">
        <v>0</v>
      </c>
      <c r="I115" s="7">
        <v>0</v>
      </c>
      <c r="J115" s="16">
        <v>0</v>
      </c>
      <c r="K115" s="16">
        <v>0</v>
      </c>
      <c r="L115" s="58">
        <v>0</v>
      </c>
      <c r="M115" s="7">
        <v>0</v>
      </c>
      <c r="N115" s="7">
        <v>0</v>
      </c>
      <c r="O115" s="18" t="s">
        <v>21</v>
      </c>
    </row>
    <row r="116" spans="1:15" ht="172.5" customHeight="1">
      <c r="A116" s="13">
        <f t="shared" si="0"/>
        <v>107</v>
      </c>
      <c r="B116" s="32" t="s">
        <v>152</v>
      </c>
      <c r="C116" s="23" t="s">
        <v>17</v>
      </c>
      <c r="D116" s="7">
        <v>0</v>
      </c>
      <c r="E116" s="7">
        <v>0</v>
      </c>
      <c r="F116" s="7">
        <v>0</v>
      </c>
      <c r="G116" s="7">
        <v>1</v>
      </c>
      <c r="H116" s="7">
        <v>1</v>
      </c>
      <c r="I116" s="7">
        <v>3</v>
      </c>
      <c r="J116" s="16">
        <v>1</v>
      </c>
      <c r="K116" s="16">
        <v>1</v>
      </c>
      <c r="L116" s="58">
        <v>0</v>
      </c>
      <c r="M116" s="7">
        <v>0</v>
      </c>
      <c r="N116" s="7">
        <v>0</v>
      </c>
      <c r="O116" s="18" t="s">
        <v>21</v>
      </c>
    </row>
    <row r="117" spans="1:15" s="40" customFormat="1" ht="173.25">
      <c r="A117" s="36">
        <f t="shared" si="0"/>
        <v>108</v>
      </c>
      <c r="B117" s="37" t="s">
        <v>169</v>
      </c>
      <c r="C117" s="38" t="s">
        <v>170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100</v>
      </c>
      <c r="M117" s="38">
        <v>0</v>
      </c>
      <c r="N117" s="38">
        <v>0</v>
      </c>
      <c r="O117" s="39" t="s">
        <v>171</v>
      </c>
    </row>
    <row r="118" spans="1:15" ht="15.75">
      <c r="A118" s="13">
        <f>A116+1</f>
        <v>108</v>
      </c>
      <c r="B118" s="45" t="s">
        <v>153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5.75" customHeight="1">
      <c r="A119" s="13">
        <f t="shared" si="0"/>
        <v>109</v>
      </c>
      <c r="B119" s="47" t="s">
        <v>154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 ht="15.75">
      <c r="A120" s="13">
        <f t="shared" si="0"/>
        <v>110</v>
      </c>
      <c r="B120" s="48" t="s">
        <v>155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ht="110.25">
      <c r="A121" s="13">
        <f t="shared" si="0"/>
        <v>111</v>
      </c>
      <c r="B121" s="32" t="s">
        <v>156</v>
      </c>
      <c r="C121" s="23" t="s">
        <v>17</v>
      </c>
      <c r="D121" s="7">
        <v>0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16">
        <v>0</v>
      </c>
      <c r="K121" s="16">
        <v>0</v>
      </c>
      <c r="L121" s="58">
        <v>0</v>
      </c>
      <c r="M121" s="7">
        <v>0</v>
      </c>
      <c r="N121" s="7">
        <v>0</v>
      </c>
      <c r="O121" s="18" t="s">
        <v>157</v>
      </c>
    </row>
    <row r="122" spans="1:15" ht="141.75">
      <c r="A122" s="13">
        <f t="shared" si="0"/>
        <v>112</v>
      </c>
      <c r="B122" s="32" t="s">
        <v>158</v>
      </c>
      <c r="C122" s="23" t="s">
        <v>17</v>
      </c>
      <c r="D122" s="7">
        <v>0</v>
      </c>
      <c r="E122" s="7">
        <v>1</v>
      </c>
      <c r="F122" s="7">
        <v>0</v>
      </c>
      <c r="G122" s="7">
        <v>0</v>
      </c>
      <c r="H122" s="7">
        <v>0</v>
      </c>
      <c r="I122" s="7">
        <v>0</v>
      </c>
      <c r="J122" s="16">
        <v>0</v>
      </c>
      <c r="K122" s="16">
        <v>0</v>
      </c>
      <c r="L122" s="58">
        <v>0</v>
      </c>
      <c r="M122" s="7">
        <v>0</v>
      </c>
      <c r="N122" s="7">
        <v>0</v>
      </c>
      <c r="O122" s="18" t="s">
        <v>159</v>
      </c>
    </row>
    <row r="123" spans="1:15" ht="141.75">
      <c r="A123" s="13">
        <f t="shared" si="0"/>
        <v>113</v>
      </c>
      <c r="B123" s="32" t="s">
        <v>160</v>
      </c>
      <c r="C123" s="23" t="s">
        <v>17</v>
      </c>
      <c r="D123" s="7">
        <v>0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16">
        <v>0</v>
      </c>
      <c r="K123" s="16">
        <v>0</v>
      </c>
      <c r="L123" s="58">
        <v>0</v>
      </c>
      <c r="M123" s="7">
        <v>0</v>
      </c>
      <c r="N123" s="7">
        <v>0</v>
      </c>
      <c r="O123" s="18" t="s">
        <v>159</v>
      </c>
    </row>
    <row r="124" spans="1:15" ht="15.75">
      <c r="A124" s="13">
        <f t="shared" si="0"/>
        <v>114</v>
      </c>
      <c r="B124" s="48" t="s">
        <v>161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57.5">
      <c r="A125" s="13">
        <f t="shared" si="0"/>
        <v>115</v>
      </c>
      <c r="B125" s="32" t="s">
        <v>162</v>
      </c>
      <c r="C125" s="23" t="s">
        <v>111</v>
      </c>
      <c r="D125" s="7">
        <v>0</v>
      </c>
      <c r="E125" s="7">
        <v>8.3</v>
      </c>
      <c r="F125" s="7">
        <v>8.3</v>
      </c>
      <c r="G125" s="7">
        <v>8.3</v>
      </c>
      <c r="H125" s="7">
        <v>8.3</v>
      </c>
      <c r="I125" s="7">
        <v>8.3</v>
      </c>
      <c r="J125" s="16">
        <v>8.3</v>
      </c>
      <c r="K125" s="16">
        <v>8.3</v>
      </c>
      <c r="L125" s="58">
        <v>8.3</v>
      </c>
      <c r="M125" s="7">
        <v>8.3</v>
      </c>
      <c r="N125" s="7">
        <v>8.3</v>
      </c>
      <c r="O125" s="18" t="s">
        <v>163</v>
      </c>
    </row>
    <row r="126" spans="1:15" ht="189">
      <c r="A126" s="13">
        <f t="shared" si="0"/>
        <v>116</v>
      </c>
      <c r="B126" s="32" t="s">
        <v>164</v>
      </c>
      <c r="C126" s="23" t="s">
        <v>17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1</v>
      </c>
      <c r="J126" s="16">
        <v>1</v>
      </c>
      <c r="K126" s="16">
        <v>1</v>
      </c>
      <c r="L126" s="58">
        <v>0</v>
      </c>
      <c r="M126" s="7">
        <v>0</v>
      </c>
      <c r="N126" s="7">
        <v>0</v>
      </c>
      <c r="O126" s="18" t="s">
        <v>165</v>
      </c>
    </row>
    <row r="127" spans="1:15" ht="204.75">
      <c r="A127" s="13">
        <f t="shared" si="0"/>
        <v>117</v>
      </c>
      <c r="B127" s="32" t="s">
        <v>166</v>
      </c>
      <c r="C127" s="23" t="s">
        <v>17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1</v>
      </c>
      <c r="J127" s="16">
        <v>0</v>
      </c>
      <c r="K127" s="16">
        <v>1</v>
      </c>
      <c r="L127" s="58">
        <v>0</v>
      </c>
      <c r="M127" s="7">
        <v>0</v>
      </c>
      <c r="N127" s="7">
        <v>0</v>
      </c>
      <c r="O127" s="18" t="s">
        <v>167</v>
      </c>
    </row>
    <row r="128" spans="1:15" ht="189">
      <c r="A128" s="13">
        <f t="shared" si="0"/>
        <v>118</v>
      </c>
      <c r="B128" s="32" t="s">
        <v>168</v>
      </c>
      <c r="C128" s="23" t="s">
        <v>17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16">
        <v>0</v>
      </c>
      <c r="K128" s="16">
        <v>1</v>
      </c>
      <c r="L128" s="58">
        <v>0</v>
      </c>
      <c r="M128" s="7">
        <v>0</v>
      </c>
      <c r="N128" s="7">
        <v>0</v>
      </c>
      <c r="O128" s="18" t="s">
        <v>165</v>
      </c>
    </row>
    <row r="129" spans="1:15" ht="15.75">
      <c r="A129" s="13">
        <f t="shared" si="0"/>
        <v>119</v>
      </c>
      <c r="B129" s="53" t="s">
        <v>172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</row>
    <row r="130" spans="1:15" ht="15.75" customHeight="1">
      <c r="A130" s="13">
        <f t="shared" si="0"/>
        <v>120</v>
      </c>
      <c r="B130" s="50" t="s">
        <v>173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5" ht="15.75">
      <c r="A131" s="13">
        <f t="shared" si="0"/>
        <v>121</v>
      </c>
      <c r="B131" s="51" t="s">
        <v>174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ht="189">
      <c r="A132" s="13">
        <f t="shared" si="0"/>
        <v>122</v>
      </c>
      <c r="B132" s="33" t="s">
        <v>175</v>
      </c>
      <c r="C132" s="35" t="s">
        <v>111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50</v>
      </c>
      <c r="L132" s="38">
        <v>50</v>
      </c>
      <c r="M132" s="16">
        <v>0</v>
      </c>
      <c r="N132" s="16">
        <v>0</v>
      </c>
      <c r="O132" s="34" t="s">
        <v>165</v>
      </c>
    </row>
  </sheetData>
  <sheetProtection selectLockedCells="1" selectUnlockedCells="1"/>
  <mergeCells count="52">
    <mergeCell ref="B130:O130"/>
    <mergeCell ref="B131:O131"/>
    <mergeCell ref="B110:O110"/>
    <mergeCell ref="B118:O118"/>
    <mergeCell ref="B119:O119"/>
    <mergeCell ref="B120:O120"/>
    <mergeCell ref="B124:O124"/>
    <mergeCell ref="B129:O129"/>
    <mergeCell ref="B93:O93"/>
    <mergeCell ref="B95:O95"/>
    <mergeCell ref="B96:O96"/>
    <mergeCell ref="B97:O97"/>
    <mergeCell ref="B103:O103"/>
    <mergeCell ref="B107:O107"/>
    <mergeCell ref="B80:N80"/>
    <mergeCell ref="B84:N84"/>
    <mergeCell ref="B86:O86"/>
    <mergeCell ref="B87:O87"/>
    <mergeCell ref="B88:O88"/>
    <mergeCell ref="B91:O91"/>
    <mergeCell ref="B62:O62"/>
    <mergeCell ref="B65:O65"/>
    <mergeCell ref="B70:O70"/>
    <mergeCell ref="B72:O72"/>
    <mergeCell ref="B73:O73"/>
    <mergeCell ref="B74:O74"/>
    <mergeCell ref="B44:O44"/>
    <mergeCell ref="B45:O45"/>
    <mergeCell ref="B53:O53"/>
    <mergeCell ref="B54:O54"/>
    <mergeCell ref="B59:O59"/>
    <mergeCell ref="B61:O61"/>
    <mergeCell ref="B27:O27"/>
    <mergeCell ref="B28:O28"/>
    <mergeCell ref="B29:O29"/>
    <mergeCell ref="B31:O31"/>
    <mergeCell ref="B32:O32"/>
    <mergeCell ref="B42:O42"/>
    <mergeCell ref="B10:O10"/>
    <mergeCell ref="B11:O11"/>
    <mergeCell ref="B12:O12"/>
    <mergeCell ref="B18:O18"/>
    <mergeCell ref="B19:O19"/>
    <mergeCell ref="B20:O20"/>
    <mergeCell ref="K1:O1"/>
    <mergeCell ref="K3:O3"/>
    <mergeCell ref="B5:O5"/>
    <mergeCell ref="A7:A8"/>
    <mergeCell ref="B7:B8"/>
    <mergeCell ref="C7:C8"/>
    <mergeCell ref="D7:N7"/>
    <mergeCell ref="O7:O8"/>
  </mergeCells>
  <printOptions/>
  <pageMargins left="0.7083333333333334" right="0.7083333333333334" top="0.7479166666666667" bottom="0.7479166666666667" header="0.5118055555555555" footer="0.5118055555555555"/>
  <pageSetup fitToHeight="1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GKH-2</dc:creator>
  <cp:keywords/>
  <dc:description/>
  <cp:lastModifiedBy>GKH-2</cp:lastModifiedBy>
  <dcterms:created xsi:type="dcterms:W3CDTF">2021-06-16T11:43:04Z</dcterms:created>
  <dcterms:modified xsi:type="dcterms:W3CDTF">2022-02-14T09:14:55Z</dcterms:modified>
  <cp:category/>
  <cp:version/>
  <cp:contentType/>
  <cp:contentStatus/>
</cp:coreProperties>
</file>