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010" tabRatio="597"/>
  </bookViews>
  <sheets>
    <sheet name="прил 6" sheetId="42" r:id="rId1"/>
  </sheets>
  <calcPr calcId="124519" iterateDelta="1E-4"/>
</workbook>
</file>

<file path=xl/calcChain.xml><?xml version="1.0" encoding="utf-8"?>
<calcChain xmlns="http://schemas.openxmlformats.org/spreadsheetml/2006/main">
  <c r="E17" i="42"/>
  <c r="D17"/>
  <c r="D15"/>
  <c r="D12"/>
  <c r="D16" l="1"/>
  <c r="E16" l="1"/>
  <c r="D13"/>
  <c r="D10"/>
  <c r="F12"/>
  <c r="F15"/>
  <c r="F11"/>
  <c r="E13"/>
  <c r="F14"/>
  <c r="F17"/>
  <c r="E10"/>
  <c r="F18"/>
  <c r="F13" l="1"/>
  <c r="F10"/>
  <c r="E19"/>
  <c r="F16"/>
  <c r="D19"/>
  <c r="F19" l="1"/>
</calcChain>
</file>

<file path=xl/sharedStrings.xml><?xml version="1.0" encoding="utf-8"?>
<sst xmlns="http://schemas.openxmlformats.org/spreadsheetml/2006/main" count="39" uniqueCount="39">
  <si>
    <t>Кредиты кредитных организаций в валюте Росийской Федерации</t>
  </si>
  <si>
    <t>Номер строки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</si>
  <si>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</si>
  <si>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</si>
  <si>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</si>
  <si>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</si>
  <si>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</si>
  <si>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</si>
  <si>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</si>
  <si>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в рублях</t>
  </si>
  <si>
    <t>919 01 03 01 00 04 0000 710</t>
  </si>
  <si>
    <t>919 01 03 01 00 04 0000 810</t>
  </si>
  <si>
    <t>Увеличение прочих остатков денежных средств бюджетов городских округов</t>
  </si>
  <si>
    <t>Изменение остатков средств на счетах по учету средств бюджетов</t>
  </si>
  <si>
    <t>Уменьшение прочих остатков денежных средств бюджетов городских  округов</t>
  </si>
  <si>
    <t xml:space="preserve">Наименование источника внутреннего финансирования дефицита  бюджета </t>
  </si>
  <si>
    <t xml:space="preserve">Код классификации источников внутреннего финансирования дефицита бюджета </t>
  </si>
  <si>
    <t>Итого источников внутреннего финансирования дефицита бюджета</t>
  </si>
  <si>
    <t>Уточненные назначения</t>
  </si>
  <si>
    <t>Исполнение</t>
  </si>
  <si>
    <t>Исполнение,%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</si>
  <si>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</si>
  <si>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</si>
  <si>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</si>
  <si>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</si>
  <si>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</si>
  <si>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</si>
  <si>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</si>
  <si>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</si>
  <si>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</si>
  <si>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</si>
  <si>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Привлечение кредитов  из других бюджетов бюджетной системы Российской Федерации бюджетами городских округов в валюте  Российской Федерации</t>
  </si>
  <si>
    <t xml:space="preserve">Бюджетные кредиты  из других бюджетов бюджетной системы Российской Федерации </t>
  </si>
  <si>
    <t>Погашение бюджетами городских округов  кредитов  из других бюджетов бюджетной системы Российской Федерации в валюте Российской Федерации</t>
  </si>
  <si>
    <t>Приложение № 6</t>
  </si>
  <si>
    <t>Свод источников внутреннего финансирования дефицита  бюджета городского округа Нижняя Салда за полугодие  2023 года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</si>
  <si>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</si>
  <si>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</si>
  <si>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к постановлению администрации                            городского округа Нижняя Салда                                                                     от   25.07.2023  № 429                                                                                "Об утверждении отчета об исполнении бюджета городского округа Нижняя Салда                     за полугодие 2023 года"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</si>
</sst>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0"/>
      <name val="Arial"/>
      <family val="2"/>
      <charset val="204"/>
    </font>
    <font>
      <sz val="14"/>
      <name val="Liberation Serif"/>
      <family val="1"/>
      <charset val="204"/>
    </font>
    <font>
      <sz val="11"/>
      <name val="Liberation Serif"/>
      <family val="1"/>
      <charset val="204"/>
    </font>
    <font>
      <b/>
      <sz val="14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4" fontId="2" fillId="0" borderId="0" xfId="0" applyNumberFormat="1" applyFont="1"/>
    <xf numFmtId="4" fontId="3" fillId="0" borderId="0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4" fillId="0" borderId="0" xfId="0" applyFont="1"/>
    <xf numFmtId="49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 wrapText="1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/>
    <xf numFmtId="0" fontId="7" fillId="0" borderId="0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/>
    <xf numFmtId="0" fontId="2" fillId="0" borderId="0" xfId="0" applyFont="1" applyAlignment="1"/>
    <xf numFmtId="0" fontId="6" fillId="0" borderId="0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>
      <selection activeCell="B1" sqref="B1"/>
    </sheetView>
  </sheetViews>
  <sheetFormatPr defaultRowHeight="12.75"/>
  <cols>
    <col min="1" max="1" width="4.85546875" style="1" customWidth="1"/>
    <col min="2" max="2" width="40" style="1" customWidth="1"/>
    <col min="3" max="3" width="32.28515625" style="1" customWidth="1"/>
    <col min="4" max="5" width="19.42578125" style="1" customWidth="1"/>
    <col min="6" max="6" width="17.7109375" style="1" customWidth="1"/>
    <col min="7" max="8" width="9.140625" style="1"/>
    <col min="9" max="9" width="20" style="1" customWidth="1"/>
    <col min="10" max="16384" width="9.140625" style="1"/>
  </cols>
  <sheetData>
    <row r="1" spans="1:9" ht="28.5" customHeight="1">
      <c r="D1" s="26" t="s">
        <v>34</v>
      </c>
      <c r="E1" s="27"/>
      <c r="F1" s="18"/>
      <c r="G1" s="2"/>
    </row>
    <row r="2" spans="1:9" ht="112.5" customHeight="1">
      <c r="D2" s="28" t="s">
        <v>38</v>
      </c>
      <c r="E2" s="28"/>
      <c r="F2" s="28"/>
      <c r="G2" s="17"/>
    </row>
    <row r="3" spans="1:9" ht="21" customHeight="1">
      <c r="D3" s="19"/>
      <c r="E3" s="19"/>
      <c r="F3" s="19"/>
      <c r="G3" s="17"/>
    </row>
    <row r="4" spans="1:9" ht="21" customHeight="1">
      <c r="D4" s="19"/>
      <c r="E4" s="19"/>
      <c r="F4" s="19"/>
      <c r="G4" s="17"/>
    </row>
    <row r="5" spans="1:9" ht="51" customHeight="1">
      <c r="B5" s="34" t="s">
        <v>35</v>
      </c>
      <c r="C5" s="34"/>
      <c r="D5" s="34"/>
      <c r="E5" s="34"/>
      <c r="F5" s="35"/>
      <c r="G5" s="17"/>
    </row>
    <row r="6" spans="1:9" ht="24.75" customHeight="1">
      <c r="F6" s="14" t="s">
        <v>9</v>
      </c>
    </row>
    <row r="7" spans="1:9">
      <c r="A7" s="29" t="s">
        <v>1</v>
      </c>
      <c r="B7" s="31" t="s">
        <v>15</v>
      </c>
      <c r="C7" s="31" t="s">
        <v>16</v>
      </c>
      <c r="D7" s="31" t="s">
        <v>18</v>
      </c>
      <c r="E7" s="33" t="s">
        <v>19</v>
      </c>
      <c r="F7" s="33" t="s">
        <v>20</v>
      </c>
    </row>
    <row r="8" spans="1:9" ht="50.25" customHeight="1">
      <c r="A8" s="30"/>
      <c r="B8" s="32"/>
      <c r="C8" s="32"/>
      <c r="D8" s="32"/>
      <c r="E8" s="33"/>
      <c r="F8" s="33"/>
    </row>
    <row r="9" spans="1:9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9" ht="40.5" customHeight="1">
      <c r="A10" s="12" t="s">
        <v>21</v>
      </c>
      <c r="B10" s="9" t="s">
        <v>0</v>
      </c>
      <c r="C10" s="4" t="s">
        <v>2</v>
      </c>
      <c r="D10" s="20">
        <f>D11+D12</f>
        <v>5972500</v>
      </c>
      <c r="E10" s="20">
        <f>E11+E12</f>
        <v>0</v>
      </c>
      <c r="F10" s="15">
        <f>E10/D10*100</f>
        <v>0</v>
      </c>
    </row>
    <row r="11" spans="1:9" ht="58.5" customHeight="1">
      <c r="A11" s="12" t="s">
        <v>22</v>
      </c>
      <c r="B11" s="25" t="s">
        <v>36</v>
      </c>
      <c r="C11" s="6" t="s">
        <v>3</v>
      </c>
      <c r="D11" s="21">
        <v>11945000</v>
      </c>
      <c r="E11" s="22">
        <v>0</v>
      </c>
      <c r="F11" s="16">
        <f t="shared" ref="F11:F19" si="0">E11/D11*100</f>
        <v>0</v>
      </c>
    </row>
    <row r="12" spans="1:9" ht="60" customHeight="1">
      <c r="A12" s="12" t="s">
        <v>23</v>
      </c>
      <c r="B12" s="13" t="s">
        <v>37</v>
      </c>
      <c r="C12" s="6" t="s">
        <v>4</v>
      </c>
      <c r="D12" s="21">
        <f>-5972500</f>
        <v>-5972500</v>
      </c>
      <c r="E12" s="22">
        <v>0</v>
      </c>
      <c r="F12" s="16">
        <f t="shared" si="0"/>
        <v>0</v>
      </c>
      <c r="I12" s="7"/>
    </row>
    <row r="13" spans="1:9" ht="53.25" customHeight="1">
      <c r="A13" s="12" t="s">
        <v>24</v>
      </c>
      <c r="B13" s="9" t="s">
        <v>32</v>
      </c>
      <c r="C13" s="4" t="s">
        <v>5</v>
      </c>
      <c r="D13" s="20">
        <f>D14+D15</f>
        <v>-1245000</v>
      </c>
      <c r="E13" s="20">
        <f>SUM(E14:E15)</f>
        <v>0</v>
      </c>
      <c r="F13" s="15">
        <f t="shared" si="0"/>
        <v>0</v>
      </c>
    </row>
    <row r="14" spans="1:9" ht="83.25" customHeight="1">
      <c r="A14" s="12" t="s">
        <v>25</v>
      </c>
      <c r="B14" s="13" t="s">
        <v>31</v>
      </c>
      <c r="C14" s="6" t="s">
        <v>10</v>
      </c>
      <c r="D14" s="21">
        <v>10700000</v>
      </c>
      <c r="E14" s="22">
        <v>0</v>
      </c>
      <c r="F14" s="16">
        <f t="shared" si="0"/>
        <v>0</v>
      </c>
    </row>
    <row r="15" spans="1:9" ht="78" customHeight="1">
      <c r="A15" s="12" t="s">
        <v>26</v>
      </c>
      <c r="B15" s="5" t="s">
        <v>33</v>
      </c>
      <c r="C15" s="6" t="s">
        <v>11</v>
      </c>
      <c r="D15" s="21">
        <f>-11945000</f>
        <v>-11945000</v>
      </c>
      <c r="E15" s="22">
        <v>0</v>
      </c>
      <c r="F15" s="16">
        <f t="shared" si="0"/>
        <v>0</v>
      </c>
    </row>
    <row r="16" spans="1:9" ht="39.75" customHeight="1">
      <c r="A16" s="12" t="s">
        <v>27</v>
      </c>
      <c r="B16" s="9" t="s">
        <v>13</v>
      </c>
      <c r="C16" s="4" t="s">
        <v>6</v>
      </c>
      <c r="D16" s="20">
        <f>D17+D18</f>
        <v>73137253.789999962</v>
      </c>
      <c r="E16" s="20">
        <f>E17+E18</f>
        <v>15115056.810000002</v>
      </c>
      <c r="F16" s="15">
        <f t="shared" si="0"/>
        <v>20.666699973996945</v>
      </c>
      <c r="I16" s="8"/>
    </row>
    <row r="17" spans="1:9" ht="41.25" customHeight="1">
      <c r="A17" s="12" t="s">
        <v>28</v>
      </c>
      <c r="B17" s="13" t="s">
        <v>12</v>
      </c>
      <c r="C17" s="6" t="s">
        <v>7</v>
      </c>
      <c r="D17" s="21">
        <f>-761073114.2</f>
        <v>-761073114.20000005</v>
      </c>
      <c r="E17" s="23">
        <f>-443917976.12</f>
        <v>-443917976.12</v>
      </c>
      <c r="F17" s="16">
        <f t="shared" si="0"/>
        <v>58.327901464056211</v>
      </c>
      <c r="I17" s="7"/>
    </row>
    <row r="18" spans="1:9" ht="54.75" customHeight="1">
      <c r="A18" s="12" t="s">
        <v>29</v>
      </c>
      <c r="B18" s="13" t="s">
        <v>14</v>
      </c>
      <c r="C18" s="6" t="s">
        <v>8</v>
      </c>
      <c r="D18" s="21">
        <v>834210367.99000001</v>
      </c>
      <c r="E18" s="23">
        <v>459033032.93000001</v>
      </c>
      <c r="F18" s="16">
        <f t="shared" si="0"/>
        <v>55.026052245793068</v>
      </c>
      <c r="I18" s="7"/>
    </row>
    <row r="19" spans="1:9" ht="50.25" customHeight="1">
      <c r="A19" s="12" t="s">
        <v>30</v>
      </c>
      <c r="B19" s="9" t="s">
        <v>17</v>
      </c>
      <c r="C19" s="10"/>
      <c r="D19" s="24">
        <f>D10+D13+D16</f>
        <v>77864753.789999962</v>
      </c>
      <c r="E19" s="24">
        <f>E10+E13+E16</f>
        <v>15115056.810000002</v>
      </c>
      <c r="F19" s="15">
        <f t="shared" si="0"/>
        <v>19.411936819019651</v>
      </c>
    </row>
    <row r="20" spans="1:9" ht="15">
      <c r="A20" s="11"/>
      <c r="B20" s="11"/>
      <c r="C20" s="11"/>
      <c r="D20" s="11"/>
      <c r="E20" s="11"/>
      <c r="F20" s="11"/>
    </row>
  </sheetData>
  <mergeCells count="9">
    <mergeCell ref="D1:E1"/>
    <mergeCell ref="D2:F2"/>
    <mergeCell ref="A7:A8"/>
    <mergeCell ref="B7:B8"/>
    <mergeCell ref="C7:C8"/>
    <mergeCell ref="D7:D8"/>
    <mergeCell ref="E7:E8"/>
    <mergeCell ref="F7:F8"/>
    <mergeCell ref="B5:F5"/>
  </mergeCells>
  <phoneticPr fontId="1" type="noConversion"/>
  <pageMargins left="1.1811023622047245" right="0.59055118110236227" top="0.78740157480314965" bottom="0.78740157480314965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6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OrgOG</cp:lastModifiedBy>
  <cp:lastPrinted>2023-04-25T09:11:36Z</cp:lastPrinted>
  <dcterms:created xsi:type="dcterms:W3CDTF">1996-10-08T23:32:33Z</dcterms:created>
  <dcterms:modified xsi:type="dcterms:W3CDTF">2023-07-25T09:18:41Z</dcterms:modified>
</cp:coreProperties>
</file>